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KIA\"/>
    </mc:Choice>
  </mc:AlternateContent>
  <bookViews>
    <workbookView xWindow="0" yWindow="0" windowWidth="19200" windowHeight="1159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9" i="1" l="1"/>
  <c r="O220" i="1"/>
  <c r="O221" i="1"/>
  <c r="Q14" i="1" l="1"/>
  <c r="Q16" i="1"/>
  <c r="Q15" i="1"/>
  <c r="Q21" i="1"/>
  <c r="Q23" i="1"/>
  <c r="Q17" i="1"/>
  <c r="Q26" i="1"/>
  <c r="Q27" i="1"/>
  <c r="Q20" i="1"/>
  <c r="Q28" i="1"/>
  <c r="Q13" i="1"/>
  <c r="O23" i="1"/>
  <c r="O17" i="1"/>
  <c r="O16" i="1"/>
  <c r="O15" i="1"/>
  <c r="O26" i="1"/>
  <c r="O27" i="1"/>
  <c r="O20" i="1"/>
  <c r="O28" i="1"/>
  <c r="O13" i="1"/>
  <c r="O19" i="1" l="1"/>
  <c r="Q19" i="1"/>
  <c r="O29" i="1"/>
  <c r="Q29" i="1"/>
  <c r="O30" i="1"/>
  <c r="Q30" i="1"/>
  <c r="O22" i="1"/>
  <c r="Q22" i="1"/>
  <c r="O31" i="1"/>
  <c r="Q31" i="1"/>
  <c r="O32" i="1"/>
  <c r="Q32" i="1"/>
  <c r="O33" i="1"/>
  <c r="Q33" i="1"/>
  <c r="O24" i="1"/>
  <c r="Q24" i="1"/>
  <c r="O229" i="1" l="1"/>
  <c r="Q227" i="1"/>
  <c r="O209" i="1"/>
  <c r="Q228" i="1"/>
  <c r="O205" i="1"/>
  <c r="Q229" i="1"/>
  <c r="O230" i="1"/>
  <c r="Q203" i="1"/>
  <c r="O217" i="1"/>
  <c r="Q230" i="1"/>
  <c r="O231" i="1"/>
  <c r="Q231" i="1"/>
  <c r="O131" i="1"/>
  <c r="Q129" i="1"/>
  <c r="O168" i="1"/>
  <c r="Q168" i="1"/>
  <c r="O169" i="1"/>
  <c r="Q169" i="1"/>
  <c r="O170" i="1"/>
  <c r="Q170" i="1"/>
  <c r="O171" i="1"/>
  <c r="Q171" i="1"/>
  <c r="O172" i="1"/>
  <c r="Q172" i="1"/>
  <c r="O173" i="1"/>
  <c r="Q173" i="1"/>
  <c r="O174" i="1"/>
  <c r="Q174" i="1"/>
  <c r="O155" i="1"/>
  <c r="Q151" i="1"/>
  <c r="O175" i="1"/>
  <c r="Q175" i="1"/>
  <c r="O176" i="1"/>
  <c r="Q176" i="1"/>
  <c r="O177" i="1"/>
  <c r="Q177" i="1"/>
  <c r="O178" i="1"/>
  <c r="Q178" i="1"/>
  <c r="O179" i="1"/>
  <c r="Q179" i="1"/>
  <c r="O111" i="1"/>
  <c r="Q111" i="1"/>
  <c r="O112" i="1"/>
  <c r="Q112" i="1"/>
  <c r="O113" i="1"/>
  <c r="Q113" i="1"/>
  <c r="O114" i="1"/>
  <c r="Q114" i="1"/>
  <c r="O115" i="1"/>
  <c r="Q115" i="1"/>
  <c r="Q40" i="1" l="1"/>
  <c r="Q39" i="1"/>
  <c r="Q46" i="1"/>
  <c r="Q50" i="1"/>
  <c r="Q38" i="1"/>
  <c r="Q54" i="1"/>
  <c r="Q55" i="1"/>
  <c r="Q47" i="1"/>
  <c r="Q43" i="1"/>
  <c r="Q57" i="1"/>
  <c r="Q61" i="1"/>
  <c r="Q42" i="1"/>
  <c r="Q63" i="1"/>
  <c r="Q49" i="1"/>
  <c r="Q41" i="1"/>
  <c r="Q45" i="1"/>
  <c r="Q51" i="1"/>
  <c r="Q53" i="1"/>
  <c r="Q48" i="1"/>
  <c r="Q59" i="1"/>
  <c r="Q62" i="1"/>
  <c r="Q64" i="1"/>
  <c r="Q56" i="1"/>
  <c r="Q58" i="1"/>
  <c r="Q44" i="1"/>
  <c r="Q65" i="1"/>
  <c r="Q66" i="1"/>
  <c r="Q67" i="1"/>
  <c r="Q68" i="1"/>
  <c r="Q69" i="1"/>
  <c r="Q70" i="1"/>
  <c r="Q71" i="1"/>
  <c r="Q52" i="1"/>
  <c r="Q60" i="1"/>
  <c r="Q72" i="1"/>
  <c r="Q73" i="1"/>
  <c r="Q79" i="1"/>
  <c r="Q81" i="1"/>
  <c r="Q82" i="1"/>
  <c r="Q83" i="1"/>
  <c r="Q84" i="1"/>
  <c r="Q85" i="1"/>
  <c r="Q87" i="1"/>
  <c r="Q80" i="1"/>
  <c r="Q89" i="1"/>
  <c r="Q90" i="1"/>
  <c r="Q91" i="1"/>
  <c r="Q86" i="1"/>
  <c r="Q92" i="1"/>
  <c r="Q93" i="1"/>
  <c r="Q94" i="1"/>
  <c r="Q95" i="1"/>
  <c r="Q96" i="1"/>
  <c r="Q97" i="1"/>
  <c r="Q98" i="1"/>
  <c r="Q99" i="1"/>
  <c r="Q100" i="1"/>
  <c r="Q101" i="1"/>
  <c r="Q88" i="1"/>
  <c r="Q102" i="1"/>
  <c r="Q103" i="1"/>
  <c r="Q104" i="1"/>
  <c r="Q105" i="1"/>
  <c r="Q106" i="1"/>
  <c r="Q107" i="1"/>
  <c r="Q108" i="1"/>
  <c r="Q109" i="1"/>
  <c r="Q110" i="1"/>
  <c r="Q121" i="1"/>
  <c r="Q120" i="1"/>
  <c r="Q128" i="1"/>
  <c r="Q126" i="1"/>
  <c r="Q123" i="1"/>
  <c r="Q134" i="1"/>
  <c r="Q124" i="1"/>
  <c r="Q140" i="1"/>
  <c r="Q141" i="1"/>
  <c r="Q125" i="1"/>
  <c r="Q127" i="1"/>
  <c r="Q136" i="1"/>
  <c r="Q131" i="1"/>
  <c r="Q156" i="1"/>
  <c r="Q138" i="1"/>
  <c r="Q122" i="1"/>
  <c r="Q132" i="1"/>
  <c r="Q135" i="1"/>
  <c r="Q145" i="1"/>
  <c r="Q150" i="1"/>
  <c r="Q153" i="1"/>
  <c r="Q142" i="1"/>
  <c r="Q159" i="1"/>
  <c r="Q137" i="1"/>
  <c r="Q130" i="1"/>
  <c r="Q143" i="1"/>
  <c r="Q146" i="1"/>
  <c r="Q149" i="1"/>
  <c r="Q152" i="1"/>
  <c r="Q155" i="1"/>
  <c r="Q158" i="1"/>
  <c r="Q144" i="1"/>
  <c r="Q161" i="1"/>
  <c r="Q139" i="1"/>
  <c r="Q148" i="1"/>
  <c r="Q154" i="1"/>
  <c r="Q147" i="1"/>
  <c r="Q157" i="1"/>
  <c r="Q160" i="1"/>
  <c r="Q162" i="1"/>
  <c r="Q163" i="1"/>
  <c r="Q133" i="1"/>
  <c r="Q164" i="1"/>
  <c r="Q165" i="1"/>
  <c r="Q166" i="1"/>
  <c r="Q167" i="1"/>
  <c r="Q180" i="1"/>
  <c r="Q189" i="1"/>
  <c r="Q193" i="1"/>
  <c r="Q185" i="1"/>
  <c r="Q195" i="1"/>
  <c r="Q186" i="1"/>
  <c r="Q188" i="1"/>
  <c r="Q191" i="1"/>
  <c r="Q187" i="1"/>
  <c r="Q201" i="1"/>
  <c r="Q204" i="1"/>
  <c r="Q207" i="1"/>
  <c r="Q210" i="1"/>
  <c r="Q213" i="1"/>
  <c r="Q215" i="1"/>
  <c r="Q220" i="1"/>
  <c r="Q190" i="1"/>
  <c r="Q192" i="1"/>
  <c r="Q194" i="1"/>
  <c r="Q198" i="1"/>
  <c r="Q199" i="1"/>
  <c r="Q202" i="1"/>
  <c r="Q205" i="1"/>
  <c r="Q208" i="1"/>
  <c r="Q211" i="1"/>
  <c r="Q214" i="1"/>
  <c r="Q216" i="1"/>
  <c r="Q218" i="1"/>
  <c r="Q197" i="1"/>
  <c r="Q221" i="1"/>
  <c r="Q200" i="1"/>
  <c r="Q206" i="1"/>
  <c r="Q209" i="1"/>
  <c r="Q212" i="1"/>
  <c r="Q219" i="1"/>
  <c r="Q222" i="1"/>
  <c r="Q196" i="1"/>
  <c r="Q217" i="1"/>
  <c r="Q223" i="1"/>
  <c r="Q224" i="1"/>
  <c r="Q225" i="1"/>
  <c r="Q226" i="1"/>
  <c r="Q25" i="1"/>
  <c r="Q18" i="1"/>
  <c r="O189" i="1" l="1"/>
  <c r="O186" i="1"/>
  <c r="O187" i="1"/>
  <c r="O199" i="1"/>
  <c r="O194" i="1"/>
  <c r="O192" i="1"/>
  <c r="O185" i="1"/>
  <c r="O191" i="1"/>
  <c r="O193" i="1"/>
  <c r="O190" i="1"/>
  <c r="O195" i="1"/>
  <c r="O207" i="1"/>
  <c r="O198" i="1"/>
  <c r="O200" i="1"/>
  <c r="O188" i="1"/>
  <c r="O204" i="1"/>
  <c r="O208" i="1"/>
  <c r="O210" i="1"/>
  <c r="O213" i="1"/>
  <c r="O216" i="1"/>
  <c r="O218" i="1"/>
  <c r="O197" i="1"/>
  <c r="O202" i="1"/>
  <c r="O201" i="1"/>
  <c r="O212" i="1"/>
  <c r="O206" i="1"/>
  <c r="O211" i="1"/>
  <c r="O214" i="1"/>
  <c r="O222" i="1"/>
  <c r="O215" i="1"/>
  <c r="O196" i="1"/>
  <c r="O223" i="1"/>
  <c r="O224" i="1"/>
  <c r="O225" i="1"/>
  <c r="O226" i="1"/>
  <c r="O227" i="1"/>
  <c r="O228" i="1"/>
  <c r="O203" i="1"/>
  <c r="O123" i="1"/>
  <c r="O122" i="1"/>
  <c r="O124" i="1"/>
  <c r="O125" i="1"/>
  <c r="O126" i="1"/>
  <c r="O140" i="1"/>
  <c r="O134" i="1"/>
  <c r="O149" i="1"/>
  <c r="O154" i="1"/>
  <c r="O158" i="1"/>
  <c r="O145" i="1"/>
  <c r="O146" i="1"/>
  <c r="O120" i="1"/>
  <c r="O127" i="1"/>
  <c r="O129" i="1"/>
  <c r="O164" i="1"/>
  <c r="O142" i="1"/>
  <c r="O132" i="1"/>
  <c r="O147" i="1"/>
  <c r="O144" i="1"/>
  <c r="O150" i="1"/>
  <c r="O153" i="1"/>
  <c r="O139" i="1"/>
  <c r="O157" i="1"/>
  <c r="O159" i="1"/>
  <c r="O163" i="1"/>
  <c r="O130" i="1"/>
  <c r="O148" i="1"/>
  <c r="O128" i="1"/>
  <c r="O135" i="1"/>
  <c r="O160" i="1"/>
  <c r="O143" i="1"/>
  <c r="O152" i="1"/>
  <c r="O141" i="1"/>
  <c r="O133" i="1"/>
  <c r="O161" i="1"/>
  <c r="O165" i="1"/>
  <c r="O138" i="1"/>
  <c r="O151" i="1"/>
  <c r="O136" i="1"/>
  <c r="O137" i="1"/>
  <c r="O156" i="1"/>
  <c r="O162" i="1"/>
  <c r="O166" i="1"/>
  <c r="O167" i="1"/>
  <c r="O180" i="1"/>
  <c r="O121" i="1"/>
  <c r="O82" i="1"/>
  <c r="O86" i="1"/>
  <c r="O84" i="1"/>
  <c r="O96" i="1"/>
  <c r="O85" i="1"/>
  <c r="O89" i="1"/>
  <c r="O80" i="1"/>
  <c r="O88" i="1"/>
  <c r="O92" i="1"/>
  <c r="O95" i="1"/>
  <c r="O83" i="1"/>
  <c r="O81" i="1"/>
  <c r="O97" i="1"/>
  <c r="O91" i="1"/>
  <c r="O98" i="1"/>
  <c r="O99" i="1"/>
  <c r="O106" i="1"/>
  <c r="O102" i="1"/>
  <c r="O100" i="1"/>
  <c r="O105" i="1"/>
  <c r="O101" i="1"/>
  <c r="O87" i="1"/>
  <c r="O103" i="1"/>
  <c r="O90" i="1"/>
  <c r="O93" i="1"/>
  <c r="O94" i="1"/>
  <c r="O104" i="1"/>
  <c r="O108" i="1"/>
  <c r="O109" i="1"/>
  <c r="O110" i="1"/>
  <c r="O107" i="1"/>
  <c r="O79" i="1"/>
  <c r="O41" i="1"/>
  <c r="O39" i="1"/>
  <c r="O42" i="1"/>
  <c r="O45" i="1"/>
  <c r="O47" i="1"/>
  <c r="O53" i="1"/>
  <c r="O66" i="1"/>
  <c r="O38" i="1"/>
  <c r="O56" i="1"/>
  <c r="O50" i="1"/>
  <c r="O64" i="1"/>
  <c r="O44" i="1"/>
  <c r="O58" i="1"/>
  <c r="O48" i="1"/>
  <c r="O59" i="1"/>
  <c r="O62" i="1"/>
  <c r="O46" i="1"/>
  <c r="O49" i="1"/>
  <c r="O54" i="1"/>
  <c r="O43" i="1"/>
  <c r="O52" i="1"/>
  <c r="O67" i="1"/>
  <c r="O68" i="1"/>
  <c r="O60" i="1"/>
  <c r="O63" i="1"/>
  <c r="O40" i="1"/>
  <c r="O69" i="1"/>
  <c r="O70" i="1"/>
  <c r="O71" i="1"/>
  <c r="O55" i="1"/>
  <c r="O65" i="1"/>
  <c r="O72" i="1"/>
  <c r="O57" i="1"/>
  <c r="O73" i="1"/>
  <c r="O61" i="1"/>
  <c r="O51" i="1"/>
  <c r="O25" i="1" l="1"/>
  <c r="O21" i="1"/>
  <c r="O18" i="1"/>
  <c r="O14" i="1"/>
</calcChain>
</file>

<file path=xl/sharedStrings.xml><?xml version="1.0" encoding="utf-8"?>
<sst xmlns="http://schemas.openxmlformats.org/spreadsheetml/2006/main" count="633" uniqueCount="206">
  <si>
    <t>Name</t>
  </si>
  <si>
    <t>Class</t>
  </si>
  <si>
    <t>Route</t>
  </si>
  <si>
    <t>Total</t>
  </si>
  <si>
    <t>1 - Aircooled Mono</t>
  </si>
  <si>
    <t>Expert</t>
  </si>
  <si>
    <t>Clubman</t>
  </si>
  <si>
    <t>2 - Twinshock</t>
  </si>
  <si>
    <t xml:space="preserve"> Expert</t>
  </si>
  <si>
    <t>3 - British Bikes</t>
  </si>
  <si>
    <t>Liam Atkinson</t>
  </si>
  <si>
    <t>Paul Jackson</t>
  </si>
  <si>
    <t>Miles Jones</t>
  </si>
  <si>
    <t>Paul Cook</t>
  </si>
  <si>
    <t>Keith Burgess</t>
  </si>
  <si>
    <t>Mike Jones</t>
  </si>
  <si>
    <t>Steve Hitchcock</t>
  </si>
  <si>
    <t>Martin Gilbert</t>
  </si>
  <si>
    <t>Andrew Walters</t>
  </si>
  <si>
    <t>Michael Platts</t>
  </si>
  <si>
    <t>Darren Walker</t>
  </si>
  <si>
    <t>Ian Myers</t>
  </si>
  <si>
    <t>Bryan Bayes</t>
  </si>
  <si>
    <t>Points Each Round</t>
  </si>
  <si>
    <t>Richard Webster</t>
  </si>
  <si>
    <t>Dave Wood</t>
  </si>
  <si>
    <t>Chris Garlick</t>
  </si>
  <si>
    <t>Robin Foulkes</t>
  </si>
  <si>
    <t>Steve Williams</t>
  </si>
  <si>
    <t>James Williams</t>
  </si>
  <si>
    <t>Steve Clift</t>
  </si>
  <si>
    <t>Paul Norman</t>
  </si>
  <si>
    <t>Paul Howells</t>
  </si>
  <si>
    <t>Philip Baxter</t>
  </si>
  <si>
    <t>Antony Charles</t>
  </si>
  <si>
    <t>Kevin Ellis</t>
  </si>
  <si>
    <t>Paul Atkinson</t>
  </si>
  <si>
    <t>Peter Blowers</t>
  </si>
  <si>
    <t>Ali Haigh</t>
  </si>
  <si>
    <t>Chris Myers</t>
  </si>
  <si>
    <t>Mick Grant</t>
  </si>
  <si>
    <t>Neil Hebdon</t>
  </si>
  <si>
    <t>Thomas Green</t>
  </si>
  <si>
    <t>Derek Edmondson</t>
  </si>
  <si>
    <t>Mark Barrow</t>
  </si>
  <si>
    <t>Howard Gulley</t>
  </si>
  <si>
    <t>David Wilkinson</t>
  </si>
  <si>
    <t>Rob Bowyer</t>
  </si>
  <si>
    <t>Mark Atkinson</t>
  </si>
  <si>
    <t xml:space="preserve">  Roman Kyrnyckyj</t>
  </si>
  <si>
    <t>Darren Wasley</t>
  </si>
  <si>
    <t>Simon Hirst</t>
  </si>
  <si>
    <t>Richard Allen</t>
  </si>
  <si>
    <t>Mark Kremin</t>
  </si>
  <si>
    <t>Chris Greenwood</t>
  </si>
  <si>
    <t>Paul Gravestock</t>
  </si>
  <si>
    <t>David Matthews</t>
  </si>
  <si>
    <t>Michael Healey</t>
  </si>
  <si>
    <t>Gary Fleckney</t>
  </si>
  <si>
    <t>Stephen Wilde</t>
  </si>
  <si>
    <t>Wins</t>
  </si>
  <si>
    <t>Keith Wells</t>
  </si>
  <si>
    <t>James Lamin</t>
  </si>
  <si>
    <t>John Ellis</t>
  </si>
  <si>
    <t>Simon Anderson</t>
  </si>
  <si>
    <t>Mark Whelan</t>
  </si>
  <si>
    <t>Sam Clarke</t>
  </si>
  <si>
    <t>Joel Brayford</t>
  </si>
  <si>
    <t>Adrian Thwaite</t>
  </si>
  <si>
    <t>Jason Trumble</t>
  </si>
  <si>
    <t>Richard Bryant</t>
  </si>
  <si>
    <t>Andrew Turner</t>
  </si>
  <si>
    <t>Andrew Dawson</t>
  </si>
  <si>
    <t>William Wood</t>
  </si>
  <si>
    <t>John Dyson</t>
  </si>
  <si>
    <t>Duncan McDonald</t>
  </si>
  <si>
    <t>Ken Oates</t>
  </si>
  <si>
    <t>Martyn Goodall</t>
  </si>
  <si>
    <t>Marcus Haynes</t>
  </si>
  <si>
    <t>Keith Gardner</t>
  </si>
  <si>
    <t>Robert Taylor</t>
  </si>
  <si>
    <t>Michael Warbuton</t>
  </si>
  <si>
    <t>Terry Musgrave</t>
  </si>
  <si>
    <t>Karl Ratcliffe</t>
  </si>
  <si>
    <t>Andrew Coulson</t>
  </si>
  <si>
    <t>Dave Wardell</t>
  </si>
  <si>
    <t>Nathan Britton</t>
  </si>
  <si>
    <t>Patrick Edwards</t>
  </si>
  <si>
    <t>Stephen Bisby</t>
  </si>
  <si>
    <t>Harry Bowyer</t>
  </si>
  <si>
    <t>Colin Slater</t>
  </si>
  <si>
    <t>Dave Knaggs</t>
  </si>
  <si>
    <t>Thomas Bennett</t>
  </si>
  <si>
    <t>Jonathon Stott</t>
  </si>
  <si>
    <t>Yrjo Vesterinen</t>
  </si>
  <si>
    <t>Ben Butterworth</t>
  </si>
  <si>
    <t>Anthony Ayrton</t>
  </si>
  <si>
    <t>Andrew Land</t>
  </si>
  <si>
    <t>Tim Cuffin</t>
  </si>
  <si>
    <t>Tim Blackmore</t>
  </si>
  <si>
    <t>Martyn Nelson</t>
  </si>
  <si>
    <t>Stephen Hall</t>
  </si>
  <si>
    <t>Jonny Clark</t>
  </si>
  <si>
    <t>Michael Instance</t>
  </si>
  <si>
    <t>Peter Clibburn</t>
  </si>
  <si>
    <t>Mark Quinn</t>
  </si>
  <si>
    <t>Shaun Francis</t>
  </si>
  <si>
    <t>Mark Datson</t>
  </si>
  <si>
    <t>Chris Anstee</t>
  </si>
  <si>
    <t>Bob Hill</t>
  </si>
  <si>
    <t>Nick Hunt</t>
  </si>
  <si>
    <t>Neil Sharpe</t>
  </si>
  <si>
    <t>Robin Sanderson</t>
  </si>
  <si>
    <t>Michael McNiven</t>
  </si>
  <si>
    <t>Chris Barnett</t>
  </si>
  <si>
    <t>Ian Shedden</t>
  </si>
  <si>
    <t>Michael Batty</t>
  </si>
  <si>
    <t>Thomas White</t>
  </si>
  <si>
    <t>Matthew Bradbury</t>
  </si>
  <si>
    <t>Martin Beech</t>
  </si>
  <si>
    <t>Tony Rimmer</t>
  </si>
  <si>
    <t>Paul Young</t>
  </si>
  <si>
    <t>Peter Shone</t>
  </si>
  <si>
    <t>Ashley Butler</t>
  </si>
  <si>
    <t>Nigel Allen</t>
  </si>
  <si>
    <t>Stephen Howard</t>
  </si>
  <si>
    <t>Scott Cameron</t>
  </si>
  <si>
    <t>Chris Koch</t>
  </si>
  <si>
    <t>2 - Twinshock / British</t>
  </si>
  <si>
    <t>Brian Francis</t>
  </si>
  <si>
    <t>Nigel Scott</t>
  </si>
  <si>
    <t>Iain Robinson</t>
  </si>
  <si>
    <t>Aleyn Taggart</t>
  </si>
  <si>
    <t>Jack Lycett</t>
  </si>
  <si>
    <t xml:space="preserve">Roy Palmer </t>
  </si>
  <si>
    <t>Peter Ruscoe</t>
  </si>
  <si>
    <t>Stephen Barnes</t>
  </si>
  <si>
    <t>Jon Yeomans</t>
  </si>
  <si>
    <t>Peter McCanna</t>
  </si>
  <si>
    <t>Matthew Thorpe</t>
  </si>
  <si>
    <t>David Braithwaite</t>
  </si>
  <si>
    <t>Carl Braddock</t>
  </si>
  <si>
    <t>Rob Gowler</t>
  </si>
  <si>
    <t>Dale Farquhar</t>
  </si>
  <si>
    <t>Liam Swindenbank</t>
  </si>
  <si>
    <t>Paul Fishlock</t>
  </si>
  <si>
    <t xml:space="preserve">ROCKSHOCKS CLASSIC TRIALS CHAMPIONSHIP 2024 </t>
  </si>
  <si>
    <t>5 rounds  -  all rounds count towards championship points</t>
  </si>
  <si>
    <t>Robin Luscombe</t>
  </si>
  <si>
    <t>Michael Benn</t>
  </si>
  <si>
    <t>Matt Chambers</t>
  </si>
  <si>
    <t>Phil Daly</t>
  </si>
  <si>
    <t>Matthew Bond</t>
  </si>
  <si>
    <t>Nigel Furness</t>
  </si>
  <si>
    <t>Rob Hardisty</t>
  </si>
  <si>
    <t>Martyn Pratt</t>
  </si>
  <si>
    <t>Nick Eagleton</t>
  </si>
  <si>
    <t>Martin Pratt</t>
  </si>
  <si>
    <t>Jonathan Heeley</t>
  </si>
  <si>
    <t>Peter Huddleston</t>
  </si>
  <si>
    <t>James Black</t>
  </si>
  <si>
    <t>Andrew Black</t>
  </si>
  <si>
    <t>Stephen Lace</t>
  </si>
  <si>
    <t>Callum Proctor</t>
  </si>
  <si>
    <t>Thomas Jackson</t>
  </si>
  <si>
    <t>Jeremy Saffin</t>
  </si>
  <si>
    <t>Paul Carden</t>
  </si>
  <si>
    <t>Barry Siddle</t>
  </si>
  <si>
    <t>Iain Duffus</t>
  </si>
  <si>
    <t>Iain Haigh</t>
  </si>
  <si>
    <t>Brad Smith</t>
  </si>
  <si>
    <t>Brad Stein</t>
  </si>
  <si>
    <t>Shaun Page</t>
  </si>
  <si>
    <t>Andrew Rawding</t>
  </si>
  <si>
    <t>Andy Lewis</t>
  </si>
  <si>
    <t>Andrew Nicholson</t>
  </si>
  <si>
    <t>Mark Bultler</t>
  </si>
  <si>
    <t>Kevin Henderson</t>
  </si>
  <si>
    <t>Matthew Jones</t>
  </si>
  <si>
    <t>James Sibley</t>
  </si>
  <si>
    <t>Andrew Longdon</t>
  </si>
  <si>
    <t>Jerry Hawker</t>
  </si>
  <si>
    <t>Mark Wray</t>
  </si>
  <si>
    <t>Ian Ainsworth</t>
  </si>
  <si>
    <t>Martin Snutch</t>
  </si>
  <si>
    <t>Isaac Marshall</t>
  </si>
  <si>
    <t>Brandon Wilson</t>
  </si>
  <si>
    <t>Ryan Garlick</t>
  </si>
  <si>
    <t>Christopher Wilson</t>
  </si>
  <si>
    <t>David Dench</t>
  </si>
  <si>
    <t>Gerry Minshall</t>
  </si>
  <si>
    <t>Tara Johnson</t>
  </si>
  <si>
    <t>Andy Johnson</t>
  </si>
  <si>
    <t>Chris Aylott</t>
  </si>
  <si>
    <t>Dan Turnock</t>
  </si>
  <si>
    <t>William Tolson</t>
  </si>
  <si>
    <t>Pete Ashmore</t>
  </si>
  <si>
    <t>Terence Musgrave</t>
  </si>
  <si>
    <t>Robert Poulton</t>
  </si>
  <si>
    <t>Jamie Swanston</t>
  </si>
  <si>
    <t>Gary Hawkins</t>
  </si>
  <si>
    <t>Steven Mellor</t>
  </si>
  <si>
    <t>Liam Robinson</t>
  </si>
  <si>
    <t>Chris Kilhams</t>
  </si>
  <si>
    <t>Samuel Land</t>
  </si>
  <si>
    <t>Chris Grundy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</si>
</sst>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&quot;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5" fillId="0" borderId="3" xfId="2" applyFont="1" applyFill="1" applyBorder="1" applyAlignment="1">
      <alignment horizontal="left" vertical="top" wrapText="1" indent="1"/>
    </xf>
    <xf numFmtId="0" fontId="5" fillId="0" borderId="1" xfId="1" applyFont="1" applyFill="1" applyBorder="1" applyAlignment="1">
      <alignment horizontal="left" vertical="top" wrapText="1" indent="1"/>
    </xf>
    <xf numFmtId="0" fontId="5" fillId="0" borderId="1" xfId="2" applyFont="1" applyFill="1" applyBorder="1" applyAlignment="1">
      <alignment horizontal="left" vertical="top" wrapText="1" indent="1"/>
    </xf>
    <xf numFmtId="0" fontId="1" fillId="0" borderId="0" xfId="0" applyFont="1" applyFill="1"/>
    <xf numFmtId="0" fontId="1" fillId="0" borderId="6" xfId="0" applyFont="1" applyBorder="1" applyAlignment="1">
      <alignment horizontal="left" indent="1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164" fontId="2" fillId="0" borderId="1" xfId="0" applyNumberFormat="1" applyFont="1" applyBorder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6" xfId="2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3" xfId="0" applyNumberFormat="1" applyFont="1" applyFill="1" applyBorder="1" applyAlignment="1" applyProtection="1">
      <alignment horizontal="left" vertical="top" wrapText="1" indent="1"/>
      <protection locked="0"/>
    </xf>
    <xf numFmtId="0" fontId="5" fillId="0" borderId="2" xfId="2" applyFont="1" applyFill="1" applyBorder="1" applyAlignment="1">
      <alignment horizontal="left" vertical="top" wrapText="1" indent="1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0" xfId="2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325857</xdr:colOff>
      <xdr:row>0</xdr:row>
      <xdr:rowOff>0</xdr:rowOff>
    </xdr:from>
    <xdr:to>
      <xdr:col>15</xdr:col>
      <xdr:colOff>27093</xdr:colOff>
      <xdr:row>8</xdr:row>
      <xdr:rowOff>175460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120" y="0"/>
          <a:ext cx="2650644" cy="1712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31"/>
  <sheetViews>
    <sheetView showZeros="0" tabSelected="1" topLeftCell="A184" zoomScale="115" zoomScaleNormal="115" workbookViewId="0">
      <selection activeCell="S96" sqref="S96"/>
    </sheetView>
  </sheetViews>
  <sheetFormatPr defaultRowHeight="15" customHeight="1" x14ac:dyDescent="0.25"/>
  <cols>
    <col min="1" max="1" width="25.28515625" style="2" customWidth="1"/>
    <col min="2" max="2" width="28.42578125" style="1" customWidth="1"/>
    <col min="3" max="3" width="32.42578125" style="2" customWidth="1"/>
    <col min="4" max="4" width="5" style="2" customWidth="1"/>
    <col min="5" max="14" width="5" style="3" customWidth="1"/>
    <col min="15" max="15" width="9.140625" style="16"/>
    <col min="16" max="16" width="9.85546875" style="2" customWidth="1"/>
    <col min="17" max="16384" width="9.140625" style="2"/>
  </cols>
  <sheetData>
    <row r="6" spans="1:17" ht="15" customHeight="1" x14ac:dyDescent="0.25">
      <c r="A6" s="19" t="s">
        <v>146</v>
      </c>
    </row>
    <row r="7" spans="1:17" ht="15" customHeight="1" x14ac:dyDescent="0.4">
      <c r="B7" s="4"/>
    </row>
    <row r="8" spans="1:17" ht="18" customHeight="1" x14ac:dyDescent="0.25">
      <c r="A8" s="19" t="s">
        <v>147</v>
      </c>
    </row>
    <row r="10" spans="1:17" ht="15" customHeight="1" x14ac:dyDescent="0.25">
      <c r="A10" s="34" t="s">
        <v>0</v>
      </c>
      <c r="B10" s="33" t="s">
        <v>1</v>
      </c>
      <c r="C10" s="33" t="s">
        <v>2</v>
      </c>
      <c r="D10" s="36" t="s">
        <v>23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3" t="s">
        <v>3</v>
      </c>
      <c r="P10" s="15"/>
      <c r="Q10" s="43" t="s">
        <v>60</v>
      </c>
    </row>
    <row r="11" spans="1:17" ht="15" customHeight="1" x14ac:dyDescent="0.25">
      <c r="A11" s="35"/>
      <c r="B11" s="33"/>
      <c r="C11" s="33"/>
      <c r="D11" s="5">
        <v>1</v>
      </c>
      <c r="E11" s="14">
        <v>2</v>
      </c>
      <c r="F11" s="14">
        <v>3</v>
      </c>
      <c r="G11" s="14">
        <v>4</v>
      </c>
      <c r="H11" s="14">
        <v>5</v>
      </c>
      <c r="I11" s="14">
        <v>6</v>
      </c>
      <c r="J11" s="14">
        <v>7</v>
      </c>
      <c r="K11" s="14">
        <v>8</v>
      </c>
      <c r="L11" s="14">
        <v>9</v>
      </c>
      <c r="M11" s="26">
        <v>10</v>
      </c>
      <c r="N11" s="14">
        <v>11</v>
      </c>
      <c r="O11" s="33"/>
      <c r="P11" s="15"/>
      <c r="Q11" s="43"/>
    </row>
    <row r="12" spans="1:17" ht="15" customHeigh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7" ht="15" customHeight="1" x14ac:dyDescent="0.25">
      <c r="A13" s="9" t="s">
        <v>12</v>
      </c>
      <c r="B13" s="11" t="s">
        <v>4</v>
      </c>
      <c r="C13" s="11" t="s">
        <v>5</v>
      </c>
      <c r="D13" s="22">
        <v>20</v>
      </c>
      <c r="E13" s="21">
        <v>20</v>
      </c>
      <c r="F13" s="21">
        <v>20</v>
      </c>
      <c r="G13" s="21">
        <v>20</v>
      </c>
      <c r="H13" s="21">
        <v>20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17">
        <f t="shared" ref="O13:O33" si="0">(SUM(D13:N13)-SMALL(D13:N13,1)-SMALL(D13:N13,2)-SMALL(D13:N13,3)-SMALL(D13:N13,4))</f>
        <v>100</v>
      </c>
      <c r="Q13" s="2">
        <f t="shared" ref="Q13:Q33" si="1">COUNTIF(D13:M13,"20")</f>
        <v>5</v>
      </c>
    </row>
    <row r="14" spans="1:17" ht="15" customHeight="1" x14ac:dyDescent="0.25">
      <c r="A14" s="27" t="s">
        <v>49</v>
      </c>
      <c r="B14" s="11" t="s">
        <v>4</v>
      </c>
      <c r="C14" s="11" t="s">
        <v>5</v>
      </c>
      <c r="D14" s="12">
        <v>17</v>
      </c>
      <c r="E14" s="21">
        <v>11</v>
      </c>
      <c r="F14" s="21">
        <v>15</v>
      </c>
      <c r="G14" s="21">
        <v>10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17">
        <f t="shared" si="0"/>
        <v>53</v>
      </c>
      <c r="Q14" s="2">
        <f t="shared" si="1"/>
        <v>0</v>
      </c>
    </row>
    <row r="15" spans="1:17" ht="15" customHeight="1" x14ac:dyDescent="0.25">
      <c r="A15" s="9" t="s">
        <v>48</v>
      </c>
      <c r="B15" s="11" t="s">
        <v>4</v>
      </c>
      <c r="C15" s="11" t="s">
        <v>5</v>
      </c>
      <c r="D15" s="12">
        <v>8</v>
      </c>
      <c r="E15" s="21">
        <v>13</v>
      </c>
      <c r="F15" s="21">
        <v>0</v>
      </c>
      <c r="G15" s="21">
        <v>17</v>
      </c>
      <c r="H15" s="21">
        <v>15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17">
        <f t="shared" si="0"/>
        <v>53</v>
      </c>
      <c r="Q15" s="2">
        <f t="shared" si="1"/>
        <v>0</v>
      </c>
    </row>
    <row r="16" spans="1:17" ht="15" customHeight="1" x14ac:dyDescent="0.25">
      <c r="A16" s="7" t="s">
        <v>52</v>
      </c>
      <c r="B16" s="11" t="s">
        <v>4</v>
      </c>
      <c r="C16" s="11" t="s">
        <v>5</v>
      </c>
      <c r="D16" s="12">
        <v>9</v>
      </c>
      <c r="E16" s="21">
        <v>15</v>
      </c>
      <c r="F16" s="21">
        <v>17</v>
      </c>
      <c r="G16" s="21">
        <v>0</v>
      </c>
      <c r="H16" s="21">
        <v>10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17">
        <f t="shared" si="0"/>
        <v>51</v>
      </c>
      <c r="Q16" s="2">
        <f t="shared" si="1"/>
        <v>0</v>
      </c>
    </row>
    <row r="17" spans="1:17" ht="15" customHeight="1" x14ac:dyDescent="0.25">
      <c r="A17" s="9" t="s">
        <v>24</v>
      </c>
      <c r="B17" s="11" t="s">
        <v>4</v>
      </c>
      <c r="C17" s="11" t="s">
        <v>5</v>
      </c>
      <c r="D17" s="12">
        <v>10</v>
      </c>
      <c r="E17" s="21">
        <v>0</v>
      </c>
      <c r="F17" s="21">
        <v>0</v>
      </c>
      <c r="G17" s="21">
        <v>13</v>
      </c>
      <c r="H17" s="21">
        <v>13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17">
        <f t="shared" si="0"/>
        <v>36</v>
      </c>
      <c r="Q17" s="2">
        <f t="shared" si="1"/>
        <v>0</v>
      </c>
    </row>
    <row r="18" spans="1:17" ht="15" customHeight="1" x14ac:dyDescent="0.25">
      <c r="A18" s="24" t="s">
        <v>26</v>
      </c>
      <c r="B18" s="11" t="s">
        <v>4</v>
      </c>
      <c r="C18" s="11" t="s">
        <v>5</v>
      </c>
      <c r="D18" s="12">
        <v>13</v>
      </c>
      <c r="E18" s="21">
        <v>17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7">
        <f t="shared" si="0"/>
        <v>30</v>
      </c>
      <c r="Q18" s="2">
        <f t="shared" si="1"/>
        <v>0</v>
      </c>
    </row>
    <row r="19" spans="1:17" ht="15" customHeight="1" x14ac:dyDescent="0.25">
      <c r="A19" s="28" t="s">
        <v>178</v>
      </c>
      <c r="B19" s="11" t="s">
        <v>4</v>
      </c>
      <c r="C19" s="11" t="s">
        <v>5</v>
      </c>
      <c r="D19" s="22">
        <v>0</v>
      </c>
      <c r="E19" s="21">
        <v>0</v>
      </c>
      <c r="F19" s="21">
        <v>0</v>
      </c>
      <c r="G19" s="21">
        <v>11</v>
      </c>
      <c r="H19" s="21">
        <v>17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7">
        <f t="shared" si="0"/>
        <v>28</v>
      </c>
      <c r="Q19" s="2">
        <f t="shared" si="1"/>
        <v>0</v>
      </c>
    </row>
    <row r="20" spans="1:17" ht="15" customHeight="1" x14ac:dyDescent="0.25">
      <c r="A20" s="24" t="s">
        <v>10</v>
      </c>
      <c r="B20" s="11" t="s">
        <v>4</v>
      </c>
      <c r="C20" s="11" t="s">
        <v>5</v>
      </c>
      <c r="D20" s="12">
        <v>5</v>
      </c>
      <c r="E20" s="21">
        <v>0</v>
      </c>
      <c r="F20" s="21">
        <v>0</v>
      </c>
      <c r="G20" s="21">
        <v>9</v>
      </c>
      <c r="H20" s="21">
        <v>9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7">
        <f t="shared" si="0"/>
        <v>23</v>
      </c>
      <c r="Q20" s="2">
        <f t="shared" si="1"/>
        <v>0</v>
      </c>
    </row>
    <row r="21" spans="1:17" ht="15" customHeight="1" x14ac:dyDescent="0.25">
      <c r="A21" s="9" t="s">
        <v>87</v>
      </c>
      <c r="B21" s="11" t="s">
        <v>4</v>
      </c>
      <c r="C21" s="11" t="s">
        <v>5</v>
      </c>
      <c r="D21" s="12">
        <v>15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7">
        <f t="shared" si="0"/>
        <v>15</v>
      </c>
      <c r="Q21" s="2">
        <f t="shared" si="1"/>
        <v>0</v>
      </c>
    </row>
    <row r="22" spans="1:17" ht="15" customHeight="1" x14ac:dyDescent="0.25">
      <c r="A22" s="24" t="s">
        <v>66</v>
      </c>
      <c r="B22" s="11" t="s">
        <v>4</v>
      </c>
      <c r="C22" s="11" t="s">
        <v>5</v>
      </c>
      <c r="D22" s="22">
        <v>0</v>
      </c>
      <c r="E22" s="21">
        <v>0</v>
      </c>
      <c r="F22" s="21">
        <v>0</v>
      </c>
      <c r="G22" s="21">
        <v>15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7">
        <f t="shared" si="0"/>
        <v>15</v>
      </c>
      <c r="Q22" s="2">
        <f t="shared" si="1"/>
        <v>0</v>
      </c>
    </row>
    <row r="23" spans="1:17" ht="15" customHeight="1" x14ac:dyDescent="0.25">
      <c r="A23" s="9" t="s">
        <v>123</v>
      </c>
      <c r="B23" s="11" t="s">
        <v>4</v>
      </c>
      <c r="C23" s="11" t="s">
        <v>5</v>
      </c>
      <c r="D23" s="12">
        <v>11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7">
        <f t="shared" si="0"/>
        <v>11</v>
      </c>
      <c r="Q23" s="2">
        <f t="shared" si="1"/>
        <v>0</v>
      </c>
    </row>
    <row r="24" spans="1:17" ht="15" customHeight="1" x14ac:dyDescent="0.25">
      <c r="A24" s="24" t="s">
        <v>97</v>
      </c>
      <c r="B24" s="11" t="s">
        <v>4</v>
      </c>
      <c r="C24" s="11" t="s">
        <v>5</v>
      </c>
      <c r="D24" s="22">
        <v>0</v>
      </c>
      <c r="E24" s="21">
        <v>0</v>
      </c>
      <c r="F24" s="21">
        <v>0</v>
      </c>
      <c r="G24" s="21">
        <v>0</v>
      </c>
      <c r="H24" s="21">
        <v>11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7">
        <f t="shared" si="0"/>
        <v>11</v>
      </c>
      <c r="Q24" s="2">
        <f t="shared" si="1"/>
        <v>0</v>
      </c>
    </row>
    <row r="25" spans="1:17" ht="15" customHeight="1" x14ac:dyDescent="0.25">
      <c r="A25" s="9" t="s">
        <v>194</v>
      </c>
      <c r="B25" s="11" t="s">
        <v>4</v>
      </c>
      <c r="C25" s="11" t="s">
        <v>5</v>
      </c>
      <c r="D25" s="21">
        <v>0</v>
      </c>
      <c r="E25" s="21">
        <v>0</v>
      </c>
      <c r="F25" s="21">
        <v>0</v>
      </c>
      <c r="G25" s="21">
        <v>0</v>
      </c>
      <c r="H25" s="21">
        <v>8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7">
        <f t="shared" si="0"/>
        <v>8</v>
      </c>
      <c r="Q25" s="2">
        <f t="shared" si="1"/>
        <v>0</v>
      </c>
    </row>
    <row r="26" spans="1:17" ht="15" customHeight="1" x14ac:dyDescent="0.25">
      <c r="A26" s="9" t="s">
        <v>29</v>
      </c>
      <c r="B26" s="11" t="s">
        <v>4</v>
      </c>
      <c r="C26" s="11" t="s">
        <v>5</v>
      </c>
      <c r="D26" s="13">
        <v>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7">
        <f t="shared" si="0"/>
        <v>7</v>
      </c>
      <c r="Q26" s="2">
        <f t="shared" si="1"/>
        <v>0</v>
      </c>
    </row>
    <row r="27" spans="1:17" ht="15" customHeight="1" x14ac:dyDescent="0.25">
      <c r="A27" s="9" t="s">
        <v>125</v>
      </c>
      <c r="B27" s="11" t="s">
        <v>4</v>
      </c>
      <c r="C27" s="11" t="s">
        <v>5</v>
      </c>
      <c r="D27" s="13">
        <v>6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7">
        <f t="shared" si="0"/>
        <v>6</v>
      </c>
      <c r="Q27" s="2">
        <f t="shared" si="1"/>
        <v>0</v>
      </c>
    </row>
    <row r="28" spans="1:17" ht="15" customHeight="1" x14ac:dyDescent="0.25">
      <c r="A28" s="29" t="s">
        <v>124</v>
      </c>
      <c r="B28" s="6" t="s">
        <v>4</v>
      </c>
      <c r="C28" s="6" t="s">
        <v>5</v>
      </c>
      <c r="D28" s="13">
        <v>4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7">
        <f t="shared" si="0"/>
        <v>4</v>
      </c>
      <c r="Q28" s="2">
        <f t="shared" si="1"/>
        <v>0</v>
      </c>
    </row>
    <row r="29" spans="1:17" ht="15" customHeight="1" x14ac:dyDescent="0.25">
      <c r="A29" s="23" t="s">
        <v>35</v>
      </c>
      <c r="B29" s="6" t="s">
        <v>4</v>
      </c>
      <c r="C29" s="6" t="s">
        <v>5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7">
        <f t="shared" si="0"/>
        <v>0</v>
      </c>
      <c r="Q29" s="2">
        <f t="shared" si="1"/>
        <v>0</v>
      </c>
    </row>
    <row r="30" spans="1:17" ht="15" customHeight="1" x14ac:dyDescent="0.25">
      <c r="A30" s="7" t="s">
        <v>95</v>
      </c>
      <c r="B30" s="6" t="s">
        <v>4</v>
      </c>
      <c r="C30" s="6" t="s">
        <v>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7">
        <f t="shared" si="0"/>
        <v>0</v>
      </c>
      <c r="Q30" s="2">
        <f t="shared" si="1"/>
        <v>0</v>
      </c>
    </row>
    <row r="31" spans="1:17" ht="15" customHeight="1" x14ac:dyDescent="0.25">
      <c r="A31" s="7" t="s">
        <v>96</v>
      </c>
      <c r="B31" s="6" t="s">
        <v>4</v>
      </c>
      <c r="C31" s="6" t="s">
        <v>5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7">
        <f t="shared" si="0"/>
        <v>0</v>
      </c>
      <c r="Q31" s="2">
        <f t="shared" si="1"/>
        <v>0</v>
      </c>
    </row>
    <row r="32" spans="1:17" ht="15" customHeight="1" x14ac:dyDescent="0.25">
      <c r="A32" s="7" t="s">
        <v>103</v>
      </c>
      <c r="B32" s="6" t="s">
        <v>4</v>
      </c>
      <c r="C32" s="6" t="s">
        <v>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7">
        <f t="shared" si="0"/>
        <v>0</v>
      </c>
      <c r="Q32" s="2">
        <f t="shared" si="1"/>
        <v>0</v>
      </c>
    </row>
    <row r="33" spans="1:17" ht="15" customHeight="1" x14ac:dyDescent="0.25">
      <c r="A33" s="7" t="s">
        <v>113</v>
      </c>
      <c r="B33" s="6" t="s">
        <v>4</v>
      </c>
      <c r="C33" s="6" t="s">
        <v>5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7">
        <f t="shared" si="0"/>
        <v>0</v>
      </c>
      <c r="Q33" s="2">
        <f t="shared" si="1"/>
        <v>0</v>
      </c>
    </row>
    <row r="34" spans="1:17" ht="15" customHeight="1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18"/>
    </row>
    <row r="35" spans="1:17" ht="15" customHeight="1" x14ac:dyDescent="0.25">
      <c r="A35" s="34" t="s">
        <v>0</v>
      </c>
      <c r="B35" s="34" t="s">
        <v>1</v>
      </c>
      <c r="C35" s="34" t="s">
        <v>2</v>
      </c>
      <c r="D35" s="40" t="s">
        <v>23</v>
      </c>
      <c r="E35" s="41"/>
      <c r="F35" s="41"/>
      <c r="G35" s="41"/>
      <c r="H35" s="41"/>
      <c r="I35" s="41"/>
      <c r="J35" s="41"/>
      <c r="K35" s="41"/>
      <c r="L35" s="41"/>
      <c r="M35" s="41"/>
      <c r="N35" s="42"/>
      <c r="O35" s="33" t="s">
        <v>3</v>
      </c>
    </row>
    <row r="36" spans="1:17" ht="15" customHeight="1" x14ac:dyDescent="0.25">
      <c r="A36" s="35"/>
      <c r="B36" s="35"/>
      <c r="C36" s="35"/>
      <c r="D36" s="5">
        <v>1</v>
      </c>
      <c r="E36" s="25">
        <v>2</v>
      </c>
      <c r="F36" s="25">
        <v>3</v>
      </c>
      <c r="G36" s="25">
        <v>4</v>
      </c>
      <c r="H36" s="25">
        <v>5</v>
      </c>
      <c r="I36" s="25">
        <v>6</v>
      </c>
      <c r="J36" s="25">
        <v>7</v>
      </c>
      <c r="K36" s="25">
        <v>8</v>
      </c>
      <c r="L36" s="25">
        <v>9</v>
      </c>
      <c r="M36" s="26">
        <v>10</v>
      </c>
      <c r="N36" s="25">
        <v>11</v>
      </c>
      <c r="O36" s="33"/>
    </row>
    <row r="37" spans="1:17" s="10" customFormat="1" ht="15" customHeigh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18"/>
      <c r="Q37" s="2"/>
    </row>
    <row r="38" spans="1:17" s="10" customFormat="1" ht="15" customHeight="1" x14ac:dyDescent="0.25">
      <c r="A38" s="8" t="s">
        <v>33</v>
      </c>
      <c r="B38" s="6" t="s">
        <v>128</v>
      </c>
      <c r="C38" s="6" t="s">
        <v>8</v>
      </c>
      <c r="D38" s="12">
        <v>11</v>
      </c>
      <c r="E38" s="12">
        <v>17</v>
      </c>
      <c r="F38" s="12">
        <v>20</v>
      </c>
      <c r="G38" s="12">
        <v>20</v>
      </c>
      <c r="H38" s="12">
        <v>17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7">
        <f t="shared" ref="O38:O68" si="2">(SUM(D38:N38)-SMALL(D38:N38,1)-SMALL(D38:N38,2)-SMALL(D38:N38,3)-SMALL(D38:N38,4))</f>
        <v>85</v>
      </c>
      <c r="Q38" s="2">
        <f t="shared" ref="Q38:Q64" si="3">COUNTIF(D38:M38,"20")</f>
        <v>2</v>
      </c>
    </row>
    <row r="39" spans="1:17" s="10" customFormat="1" ht="15" customHeight="1" x14ac:dyDescent="0.25">
      <c r="A39" s="8" t="s">
        <v>127</v>
      </c>
      <c r="B39" s="6" t="s">
        <v>128</v>
      </c>
      <c r="C39" s="6" t="s">
        <v>8</v>
      </c>
      <c r="D39" s="12">
        <v>17</v>
      </c>
      <c r="E39" s="12">
        <v>15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7">
        <f t="shared" si="2"/>
        <v>32</v>
      </c>
      <c r="Q39" s="2">
        <f t="shared" si="3"/>
        <v>0</v>
      </c>
    </row>
    <row r="40" spans="1:17" s="10" customFormat="1" ht="15" customHeight="1" x14ac:dyDescent="0.25">
      <c r="A40" s="8" t="s">
        <v>131</v>
      </c>
      <c r="B40" s="6" t="s">
        <v>128</v>
      </c>
      <c r="C40" s="6" t="s">
        <v>8</v>
      </c>
      <c r="D40" s="12">
        <v>8</v>
      </c>
      <c r="E40" s="12">
        <v>7</v>
      </c>
      <c r="F40" s="12">
        <v>0</v>
      </c>
      <c r="G40" s="12">
        <v>0</v>
      </c>
      <c r="H40" s="12">
        <v>13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7">
        <f t="shared" si="2"/>
        <v>28</v>
      </c>
      <c r="Q40" s="2">
        <f t="shared" si="3"/>
        <v>0</v>
      </c>
    </row>
    <row r="41" spans="1:17" s="10" customFormat="1" ht="15" customHeight="1" x14ac:dyDescent="0.25">
      <c r="A41" s="9" t="s">
        <v>126</v>
      </c>
      <c r="B41" s="6" t="s">
        <v>128</v>
      </c>
      <c r="C41" s="6" t="s">
        <v>8</v>
      </c>
      <c r="D41" s="12">
        <v>20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7">
        <f t="shared" si="2"/>
        <v>20</v>
      </c>
      <c r="Q41" s="2">
        <f t="shared" si="3"/>
        <v>1</v>
      </c>
    </row>
    <row r="42" spans="1:17" s="10" customFormat="1" ht="15" customHeight="1" x14ac:dyDescent="0.25">
      <c r="A42" s="8" t="s">
        <v>51</v>
      </c>
      <c r="B42" s="6" t="s">
        <v>128</v>
      </c>
      <c r="C42" s="6" t="s">
        <v>8</v>
      </c>
      <c r="D42" s="12">
        <v>0</v>
      </c>
      <c r="E42" s="12">
        <v>20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7">
        <f t="shared" si="2"/>
        <v>20</v>
      </c>
      <c r="Q42" s="2">
        <f t="shared" si="3"/>
        <v>1</v>
      </c>
    </row>
    <row r="43" spans="1:17" s="10" customFormat="1" ht="15" customHeight="1" x14ac:dyDescent="0.25">
      <c r="A43" s="8" t="s">
        <v>202</v>
      </c>
      <c r="B43" s="6" t="s">
        <v>128</v>
      </c>
      <c r="C43" s="6" t="s">
        <v>8</v>
      </c>
      <c r="D43" s="12">
        <v>0</v>
      </c>
      <c r="E43" s="12">
        <v>0</v>
      </c>
      <c r="F43" s="12">
        <v>0</v>
      </c>
      <c r="G43" s="12">
        <v>0</v>
      </c>
      <c r="H43" s="12">
        <v>20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7">
        <f t="shared" si="2"/>
        <v>20</v>
      </c>
      <c r="Q43" s="2">
        <f t="shared" si="3"/>
        <v>1</v>
      </c>
    </row>
    <row r="44" spans="1:17" s="10" customFormat="1" ht="15" customHeight="1" x14ac:dyDescent="0.25">
      <c r="A44" s="9" t="s">
        <v>151</v>
      </c>
      <c r="B44" s="6" t="s">
        <v>128</v>
      </c>
      <c r="C44" s="6" t="s">
        <v>8</v>
      </c>
      <c r="D44" s="12">
        <v>0</v>
      </c>
      <c r="E44" s="12">
        <v>5</v>
      </c>
      <c r="F44" s="12">
        <v>0</v>
      </c>
      <c r="G44" s="12">
        <v>13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7">
        <f t="shared" si="2"/>
        <v>18</v>
      </c>
      <c r="Q44" s="2">
        <f t="shared" si="3"/>
        <v>0</v>
      </c>
    </row>
    <row r="45" spans="1:17" s="10" customFormat="1" ht="15" customHeight="1" x14ac:dyDescent="0.25">
      <c r="A45" s="8" t="s">
        <v>11</v>
      </c>
      <c r="B45" s="6" t="s">
        <v>128</v>
      </c>
      <c r="C45" s="6" t="s">
        <v>8</v>
      </c>
      <c r="D45" s="12">
        <v>7</v>
      </c>
      <c r="E45" s="12">
        <v>10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7">
        <f t="shared" si="2"/>
        <v>17</v>
      </c>
      <c r="Q45" s="2">
        <f t="shared" si="3"/>
        <v>0</v>
      </c>
    </row>
    <row r="46" spans="1:17" s="10" customFormat="1" ht="15" customHeight="1" x14ac:dyDescent="0.25">
      <c r="A46" s="8" t="s">
        <v>160</v>
      </c>
      <c r="B46" s="6" t="s">
        <v>128</v>
      </c>
      <c r="C46" s="6" t="s">
        <v>8</v>
      </c>
      <c r="D46" s="12">
        <v>0</v>
      </c>
      <c r="E46" s="12">
        <v>0</v>
      </c>
      <c r="F46" s="12">
        <v>17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7">
        <f t="shared" si="2"/>
        <v>17</v>
      </c>
      <c r="Q46" s="2">
        <f t="shared" si="3"/>
        <v>0</v>
      </c>
    </row>
    <row r="47" spans="1:17" s="10" customFormat="1" ht="15" customHeight="1" x14ac:dyDescent="0.25">
      <c r="A47" s="8" t="s">
        <v>50</v>
      </c>
      <c r="B47" s="6" t="s">
        <v>128</v>
      </c>
      <c r="C47" s="6" t="s">
        <v>8</v>
      </c>
      <c r="D47" s="12">
        <v>0</v>
      </c>
      <c r="E47" s="12">
        <v>0</v>
      </c>
      <c r="F47" s="12">
        <v>0</v>
      </c>
      <c r="G47" s="12">
        <v>17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7">
        <f t="shared" si="2"/>
        <v>17</v>
      </c>
      <c r="Q47" s="2">
        <f t="shared" si="3"/>
        <v>0</v>
      </c>
    </row>
    <row r="48" spans="1:17" s="10" customFormat="1" ht="15" customHeight="1" x14ac:dyDescent="0.25">
      <c r="A48" s="9" t="s">
        <v>195</v>
      </c>
      <c r="B48" s="6" t="s">
        <v>128</v>
      </c>
      <c r="C48" s="6" t="s">
        <v>8</v>
      </c>
      <c r="D48" s="12">
        <v>0</v>
      </c>
      <c r="E48" s="12">
        <v>0</v>
      </c>
      <c r="F48" s="12">
        <v>0</v>
      </c>
      <c r="G48" s="12">
        <v>0</v>
      </c>
      <c r="H48" s="12">
        <v>15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7">
        <f t="shared" si="2"/>
        <v>15</v>
      </c>
      <c r="Q48" s="2">
        <f t="shared" si="3"/>
        <v>0</v>
      </c>
    </row>
    <row r="49" spans="1:17" s="10" customFormat="1" ht="15" customHeight="1" x14ac:dyDescent="0.25">
      <c r="A49" s="8" t="s">
        <v>129</v>
      </c>
      <c r="B49" s="6" t="s">
        <v>128</v>
      </c>
      <c r="C49" s="6" t="s">
        <v>8</v>
      </c>
      <c r="D49" s="12">
        <v>15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7">
        <f t="shared" si="2"/>
        <v>15</v>
      </c>
      <c r="Q49" s="2">
        <f t="shared" si="3"/>
        <v>0</v>
      </c>
    </row>
    <row r="50" spans="1:17" s="10" customFormat="1" ht="15" customHeight="1" x14ac:dyDescent="0.25">
      <c r="A50" s="8" t="s">
        <v>80</v>
      </c>
      <c r="B50" s="6" t="s">
        <v>128</v>
      </c>
      <c r="C50" s="6" t="s">
        <v>8</v>
      </c>
      <c r="D50" s="12">
        <v>0</v>
      </c>
      <c r="E50" s="12">
        <v>0</v>
      </c>
      <c r="F50" s="12">
        <v>15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7">
        <f t="shared" si="2"/>
        <v>15</v>
      </c>
      <c r="Q50" s="2">
        <f t="shared" si="3"/>
        <v>0</v>
      </c>
    </row>
    <row r="51" spans="1:17" s="10" customFormat="1" ht="15" customHeight="1" x14ac:dyDescent="0.25">
      <c r="A51" s="8" t="s">
        <v>26</v>
      </c>
      <c r="B51" s="6" t="s">
        <v>128</v>
      </c>
      <c r="C51" s="6" t="s">
        <v>8</v>
      </c>
      <c r="D51" s="12">
        <v>0</v>
      </c>
      <c r="E51" s="12">
        <v>0</v>
      </c>
      <c r="F51" s="12">
        <v>0</v>
      </c>
      <c r="G51" s="12">
        <v>15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7">
        <f t="shared" si="2"/>
        <v>15</v>
      </c>
      <c r="Q51" s="2">
        <f t="shared" si="3"/>
        <v>0</v>
      </c>
    </row>
    <row r="52" spans="1:17" s="10" customFormat="1" ht="15" customHeight="1" x14ac:dyDescent="0.25">
      <c r="A52" s="8" t="s">
        <v>89</v>
      </c>
      <c r="B52" s="6" t="s">
        <v>128</v>
      </c>
      <c r="C52" s="6" t="s">
        <v>8</v>
      </c>
      <c r="D52" s="12">
        <v>13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7">
        <f t="shared" si="2"/>
        <v>13</v>
      </c>
      <c r="P52" s="2"/>
      <c r="Q52" s="2">
        <f t="shared" si="3"/>
        <v>0</v>
      </c>
    </row>
    <row r="53" spans="1:17" s="10" customFormat="1" ht="15" customHeight="1" x14ac:dyDescent="0.25">
      <c r="A53" s="8" t="s">
        <v>54</v>
      </c>
      <c r="B53" s="6" t="s">
        <v>128</v>
      </c>
      <c r="C53" s="6" t="s">
        <v>8</v>
      </c>
      <c r="D53" s="12">
        <v>0</v>
      </c>
      <c r="E53" s="12">
        <v>13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7">
        <f t="shared" si="2"/>
        <v>13</v>
      </c>
      <c r="Q53" s="2">
        <f t="shared" si="3"/>
        <v>0</v>
      </c>
    </row>
    <row r="54" spans="1:17" s="10" customFormat="1" ht="15" customHeight="1" x14ac:dyDescent="0.25">
      <c r="A54" s="8" t="s">
        <v>196</v>
      </c>
      <c r="B54" s="6" t="s">
        <v>128</v>
      </c>
      <c r="C54" s="6" t="s">
        <v>8</v>
      </c>
      <c r="D54" s="12">
        <v>0</v>
      </c>
      <c r="E54" s="12">
        <v>0</v>
      </c>
      <c r="F54" s="12">
        <v>0</v>
      </c>
      <c r="G54" s="12">
        <v>0</v>
      </c>
      <c r="H54" s="12">
        <v>11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7">
        <f t="shared" si="2"/>
        <v>11</v>
      </c>
      <c r="Q54" s="2">
        <f t="shared" si="3"/>
        <v>0</v>
      </c>
    </row>
    <row r="55" spans="1:17" s="10" customFormat="1" ht="15" customHeight="1" x14ac:dyDescent="0.25">
      <c r="A55" s="8" t="s">
        <v>55</v>
      </c>
      <c r="B55" s="6" t="s">
        <v>128</v>
      </c>
      <c r="C55" s="6" t="s">
        <v>8</v>
      </c>
      <c r="D55" s="12">
        <v>0</v>
      </c>
      <c r="E55" s="12">
        <v>11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7">
        <f t="shared" si="2"/>
        <v>11</v>
      </c>
      <c r="Q55" s="2">
        <f t="shared" si="3"/>
        <v>0</v>
      </c>
    </row>
    <row r="56" spans="1:17" s="10" customFormat="1" ht="15" customHeight="1" x14ac:dyDescent="0.25">
      <c r="A56" s="9" t="s">
        <v>179</v>
      </c>
      <c r="B56" s="6" t="s">
        <v>128</v>
      </c>
      <c r="C56" s="6" t="s">
        <v>8</v>
      </c>
      <c r="D56" s="12">
        <v>0</v>
      </c>
      <c r="E56" s="12">
        <v>0</v>
      </c>
      <c r="F56" s="12">
        <v>0</v>
      </c>
      <c r="G56" s="12">
        <v>11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7">
        <f t="shared" si="2"/>
        <v>11</v>
      </c>
      <c r="Q56" s="2">
        <f t="shared" si="3"/>
        <v>0</v>
      </c>
    </row>
    <row r="57" spans="1:17" s="10" customFormat="1" ht="15" customHeight="1" x14ac:dyDescent="0.25">
      <c r="A57" s="8" t="s">
        <v>130</v>
      </c>
      <c r="B57" s="6" t="s">
        <v>128</v>
      </c>
      <c r="C57" s="6" t="s">
        <v>8</v>
      </c>
      <c r="D57" s="12">
        <v>10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7">
        <f t="shared" si="2"/>
        <v>10</v>
      </c>
      <c r="Q57" s="2">
        <f t="shared" si="3"/>
        <v>0</v>
      </c>
    </row>
    <row r="58" spans="1:17" s="10" customFormat="1" ht="15" customHeight="1" x14ac:dyDescent="0.25">
      <c r="A58" s="9" t="s">
        <v>132</v>
      </c>
      <c r="B58" s="6" t="s">
        <v>128</v>
      </c>
      <c r="C58" s="6" t="s">
        <v>8</v>
      </c>
      <c r="D58" s="12">
        <v>6</v>
      </c>
      <c r="E58" s="12">
        <v>4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7">
        <f t="shared" si="2"/>
        <v>10</v>
      </c>
      <c r="Q58" s="2">
        <f t="shared" si="3"/>
        <v>0</v>
      </c>
    </row>
    <row r="59" spans="1:17" s="10" customFormat="1" ht="15" customHeight="1" x14ac:dyDescent="0.25">
      <c r="A59" s="8" t="s">
        <v>180</v>
      </c>
      <c r="B59" s="6" t="s">
        <v>128</v>
      </c>
      <c r="C59" s="6" t="s">
        <v>8</v>
      </c>
      <c r="D59" s="12">
        <v>0</v>
      </c>
      <c r="E59" s="12">
        <v>0</v>
      </c>
      <c r="F59" s="12">
        <v>0</v>
      </c>
      <c r="G59" s="12">
        <v>10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7">
        <f t="shared" si="2"/>
        <v>10</v>
      </c>
      <c r="Q59" s="2">
        <f t="shared" si="3"/>
        <v>0</v>
      </c>
    </row>
    <row r="60" spans="1:17" s="10" customFormat="1" ht="15" customHeight="1" x14ac:dyDescent="0.25">
      <c r="A60" s="8" t="s">
        <v>203</v>
      </c>
      <c r="B60" s="6" t="s">
        <v>128</v>
      </c>
      <c r="C60" s="6" t="s">
        <v>8</v>
      </c>
      <c r="D60" s="12">
        <v>0</v>
      </c>
      <c r="E60" s="12">
        <v>0</v>
      </c>
      <c r="F60" s="12">
        <v>0</v>
      </c>
      <c r="G60" s="12">
        <v>0</v>
      </c>
      <c r="H60" s="12">
        <v>10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7">
        <f t="shared" si="2"/>
        <v>10</v>
      </c>
      <c r="P60" s="2"/>
      <c r="Q60" s="2">
        <f t="shared" si="3"/>
        <v>0</v>
      </c>
    </row>
    <row r="61" spans="1:17" s="10" customFormat="1" ht="15" customHeight="1" x14ac:dyDescent="0.25">
      <c r="A61" s="8" t="s">
        <v>47</v>
      </c>
      <c r="B61" s="6" t="s">
        <v>128</v>
      </c>
      <c r="C61" s="6" t="s">
        <v>8</v>
      </c>
      <c r="D61" s="12">
        <v>9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7">
        <f t="shared" si="2"/>
        <v>9</v>
      </c>
      <c r="Q61" s="2">
        <f t="shared" si="3"/>
        <v>0</v>
      </c>
    </row>
    <row r="62" spans="1:17" s="10" customFormat="1" ht="15" customHeight="1" x14ac:dyDescent="0.25">
      <c r="A62" s="8" t="s">
        <v>148</v>
      </c>
      <c r="B62" s="6" t="s">
        <v>128</v>
      </c>
      <c r="C62" s="6" t="s">
        <v>8</v>
      </c>
      <c r="D62" s="12">
        <v>0</v>
      </c>
      <c r="E62" s="12">
        <v>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7">
        <f t="shared" si="2"/>
        <v>9</v>
      </c>
      <c r="Q62" s="2">
        <f t="shared" si="3"/>
        <v>0</v>
      </c>
    </row>
    <row r="63" spans="1:17" s="10" customFormat="1" ht="15" customHeight="1" x14ac:dyDescent="0.25">
      <c r="A63" s="8" t="s">
        <v>204</v>
      </c>
      <c r="B63" s="6" t="s">
        <v>128</v>
      </c>
      <c r="C63" s="6" t="s">
        <v>8</v>
      </c>
      <c r="D63" s="12">
        <v>0</v>
      </c>
      <c r="E63" s="12">
        <v>0</v>
      </c>
      <c r="F63" s="12">
        <v>0</v>
      </c>
      <c r="G63" s="12">
        <v>0</v>
      </c>
      <c r="H63" s="12">
        <v>9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7">
        <f t="shared" si="2"/>
        <v>9</v>
      </c>
      <c r="Q63" s="2">
        <f t="shared" si="3"/>
        <v>0</v>
      </c>
    </row>
    <row r="64" spans="1:17" s="10" customFormat="1" ht="15" customHeight="1" x14ac:dyDescent="0.25">
      <c r="A64" s="9" t="s">
        <v>149</v>
      </c>
      <c r="B64" s="6" t="s">
        <v>128</v>
      </c>
      <c r="C64" s="6" t="s">
        <v>8</v>
      </c>
      <c r="D64" s="12">
        <v>0</v>
      </c>
      <c r="E64" s="12">
        <v>8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7">
        <f t="shared" si="2"/>
        <v>8</v>
      </c>
      <c r="Q64" s="2">
        <f t="shared" si="3"/>
        <v>0</v>
      </c>
    </row>
    <row r="65" spans="1:17" s="10" customFormat="1" ht="15" customHeight="1" x14ac:dyDescent="0.25">
      <c r="A65" s="9" t="s">
        <v>150</v>
      </c>
      <c r="B65" s="6" t="s">
        <v>128</v>
      </c>
      <c r="C65" s="6" t="s">
        <v>8</v>
      </c>
      <c r="D65" s="12">
        <v>0</v>
      </c>
      <c r="E65" s="12">
        <v>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7">
        <f t="shared" si="2"/>
        <v>6</v>
      </c>
      <c r="Q65" s="2">
        <f t="shared" ref="Q65:Q71" si="4">COUNTIF(D65:M65,"20")</f>
        <v>0</v>
      </c>
    </row>
    <row r="66" spans="1:17" s="10" customFormat="1" ht="15" customHeight="1" x14ac:dyDescent="0.25">
      <c r="A66" s="8" t="s">
        <v>30</v>
      </c>
      <c r="B66" s="6" t="s">
        <v>128</v>
      </c>
      <c r="C66" s="6" t="s">
        <v>8</v>
      </c>
      <c r="D66" s="12">
        <v>5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7">
        <f t="shared" si="2"/>
        <v>5</v>
      </c>
      <c r="Q66" s="2">
        <f t="shared" si="4"/>
        <v>0</v>
      </c>
    </row>
    <row r="67" spans="1:17" ht="15" customHeight="1" x14ac:dyDescent="0.25">
      <c r="A67" s="8" t="s">
        <v>133</v>
      </c>
      <c r="B67" s="6" t="s">
        <v>128</v>
      </c>
      <c r="C67" s="6" t="s">
        <v>8</v>
      </c>
      <c r="D67" s="12">
        <v>4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7">
        <f t="shared" si="2"/>
        <v>4</v>
      </c>
      <c r="P67" s="10"/>
      <c r="Q67" s="2">
        <f t="shared" si="4"/>
        <v>0</v>
      </c>
    </row>
    <row r="68" spans="1:17" ht="15" customHeight="1" x14ac:dyDescent="0.25">
      <c r="A68" s="8" t="s">
        <v>134</v>
      </c>
      <c r="B68" s="6" t="s">
        <v>128</v>
      </c>
      <c r="C68" s="6" t="s">
        <v>8</v>
      </c>
      <c r="D68" s="12">
        <v>3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7">
        <f t="shared" si="2"/>
        <v>3</v>
      </c>
      <c r="P68" s="10"/>
      <c r="Q68" s="2">
        <f t="shared" si="4"/>
        <v>0</v>
      </c>
    </row>
    <row r="69" spans="1:17" ht="15" customHeight="1" x14ac:dyDescent="0.25">
      <c r="A69" s="8" t="s">
        <v>111</v>
      </c>
      <c r="B69" s="6" t="s">
        <v>128</v>
      </c>
      <c r="C69" s="6" t="s">
        <v>8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7">
        <f t="shared" ref="O69:O71" si="5">(SUM(D69:N69)-SMALL(D69:N69,1)-SMALL(D69:N69,2)-SMALL(D69:N69,3)-SMALL(D69:N69,4))</f>
        <v>0</v>
      </c>
      <c r="Q69" s="2">
        <f t="shared" si="4"/>
        <v>0</v>
      </c>
    </row>
    <row r="70" spans="1:17" ht="15" customHeight="1" x14ac:dyDescent="0.25">
      <c r="A70" s="8" t="s">
        <v>93</v>
      </c>
      <c r="B70" s="6" t="s">
        <v>128</v>
      </c>
      <c r="C70" s="6" t="s">
        <v>8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7">
        <f t="shared" si="5"/>
        <v>0</v>
      </c>
      <c r="Q70" s="2">
        <f t="shared" si="4"/>
        <v>0</v>
      </c>
    </row>
    <row r="71" spans="1:17" ht="15" customHeight="1" x14ac:dyDescent="0.25">
      <c r="A71" s="8" t="s">
        <v>114</v>
      </c>
      <c r="B71" s="6" t="s">
        <v>128</v>
      </c>
      <c r="C71" s="6" t="s">
        <v>8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7">
        <f t="shared" si="5"/>
        <v>0</v>
      </c>
      <c r="Q71" s="2">
        <f t="shared" si="4"/>
        <v>0</v>
      </c>
    </row>
    <row r="72" spans="1:17" ht="15" customHeight="1" x14ac:dyDescent="0.25">
      <c r="A72" s="8" t="s">
        <v>115</v>
      </c>
      <c r="B72" s="6" t="s">
        <v>128</v>
      </c>
      <c r="C72" s="6" t="s">
        <v>8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7">
        <f t="shared" ref="O72:O73" si="6">(SUM(D72:N72)-SMALL(D72:N72,1)-SMALL(D72:N72,2)-SMALL(D72:N72,3)-SMALL(D72:N72,4))</f>
        <v>0</v>
      </c>
      <c r="Q72" s="2">
        <f t="shared" ref="Q72" si="7">COUNTIF(D72:M72,"20")</f>
        <v>0</v>
      </c>
    </row>
    <row r="73" spans="1:17" ht="15" customHeight="1" x14ac:dyDescent="0.25">
      <c r="A73" s="8" t="s">
        <v>94</v>
      </c>
      <c r="B73" s="6" t="s">
        <v>128</v>
      </c>
      <c r="C73" s="6" t="s">
        <v>8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7">
        <f t="shared" si="6"/>
        <v>0</v>
      </c>
      <c r="Q73" s="2">
        <f t="shared" ref="Q73:Q110" si="8">COUNTIF(D73:M73,"20")</f>
        <v>0</v>
      </c>
    </row>
    <row r="74" spans="1:17" ht="1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18"/>
    </row>
    <row r="75" spans="1:17" ht="1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8"/>
    </row>
    <row r="76" spans="1:17" ht="15" customHeight="1" x14ac:dyDescent="0.25">
      <c r="A76" s="34" t="s">
        <v>0</v>
      </c>
      <c r="B76" s="33" t="s">
        <v>1</v>
      </c>
      <c r="C76" s="33" t="s">
        <v>2</v>
      </c>
      <c r="D76" s="36" t="s">
        <v>23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3" t="s">
        <v>3</v>
      </c>
    </row>
    <row r="77" spans="1:17" ht="15" customHeight="1" x14ac:dyDescent="0.25">
      <c r="A77" s="35"/>
      <c r="B77" s="33"/>
      <c r="C77" s="33"/>
      <c r="D77" s="5">
        <v>1</v>
      </c>
      <c r="E77" s="14">
        <v>2</v>
      </c>
      <c r="F77" s="14">
        <v>3</v>
      </c>
      <c r="G77" s="14">
        <v>4</v>
      </c>
      <c r="H77" s="14">
        <v>5</v>
      </c>
      <c r="I77" s="14">
        <v>6</v>
      </c>
      <c r="J77" s="14">
        <v>7</v>
      </c>
      <c r="K77" s="14">
        <v>8</v>
      </c>
      <c r="L77" s="14">
        <v>9</v>
      </c>
      <c r="M77" s="26">
        <v>10</v>
      </c>
      <c r="N77" s="14">
        <v>11</v>
      </c>
      <c r="O77" s="33"/>
    </row>
    <row r="78" spans="1:17" ht="1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8"/>
    </row>
    <row r="79" spans="1:17" ht="15" customHeight="1" x14ac:dyDescent="0.25">
      <c r="A79" s="9" t="s">
        <v>135</v>
      </c>
      <c r="B79" s="6" t="s">
        <v>4</v>
      </c>
      <c r="C79" s="6" t="s">
        <v>6</v>
      </c>
      <c r="D79" s="12">
        <v>20</v>
      </c>
      <c r="E79" s="12">
        <v>20</v>
      </c>
      <c r="F79" s="12">
        <v>20</v>
      </c>
      <c r="G79" s="12">
        <v>0</v>
      </c>
      <c r="H79" s="12">
        <v>20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7">
        <f>(SUM(D79:N79)-SMALL(D79:N79,1)-SMALL(D79:N79,2)-SMALL(D79:N79,3)-SMALL(D79:N79,4))</f>
        <v>80</v>
      </c>
      <c r="Q79" s="2">
        <f t="shared" ref="Q79:Q101" si="9">COUNTIF(D79:M79,"20")</f>
        <v>4</v>
      </c>
    </row>
    <row r="80" spans="1:17" ht="15" customHeight="1" x14ac:dyDescent="0.25">
      <c r="A80" s="9" t="s">
        <v>72</v>
      </c>
      <c r="B80" s="6" t="s">
        <v>4</v>
      </c>
      <c r="C80" s="6" t="s">
        <v>6</v>
      </c>
      <c r="D80" s="12">
        <v>13</v>
      </c>
      <c r="E80" s="12">
        <v>17</v>
      </c>
      <c r="F80" s="12">
        <v>0</v>
      </c>
      <c r="G80" s="12">
        <v>20</v>
      </c>
      <c r="H80" s="12">
        <v>9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7">
        <f>(SUM(D80:N80)-SMALL(D80:N80,1)-SMALL(D80:N80,2)-SMALL(D80:N80,3)-SMALL(D80:N80,4))</f>
        <v>59</v>
      </c>
      <c r="Q80" s="2">
        <f t="shared" si="9"/>
        <v>1</v>
      </c>
    </row>
    <row r="81" spans="1:17" ht="15" customHeight="1" x14ac:dyDescent="0.25">
      <c r="A81" s="9" t="s">
        <v>136</v>
      </c>
      <c r="B81" s="6" t="s">
        <v>4</v>
      </c>
      <c r="C81" s="6" t="s">
        <v>6</v>
      </c>
      <c r="D81" s="12">
        <v>11</v>
      </c>
      <c r="E81" s="12">
        <v>15</v>
      </c>
      <c r="F81" s="12">
        <v>0</v>
      </c>
      <c r="G81" s="12">
        <v>15</v>
      </c>
      <c r="H81" s="12">
        <v>15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7">
        <f>(SUM(D81:N81)-SMALL(D81:N81,1)-SMALL(D81:N81,2)-SMALL(D81:N81,3)-SMALL(D81:N81,4))</f>
        <v>56</v>
      </c>
      <c r="Q81" s="2">
        <f t="shared" si="9"/>
        <v>0</v>
      </c>
    </row>
    <row r="82" spans="1:17" ht="15" customHeight="1" x14ac:dyDescent="0.25">
      <c r="A82" s="9" t="s">
        <v>37</v>
      </c>
      <c r="B82" s="6" t="s">
        <v>4</v>
      </c>
      <c r="C82" s="6" t="s">
        <v>6</v>
      </c>
      <c r="D82" s="12">
        <v>8</v>
      </c>
      <c r="E82" s="12">
        <v>8</v>
      </c>
      <c r="F82" s="12">
        <v>17</v>
      </c>
      <c r="G82" s="12">
        <v>11</v>
      </c>
      <c r="H82" s="12">
        <v>8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7">
        <f>(SUM(D82:N82)-SMALL(D82:N82,1)-SMALL(D82:N82,2)-SMALL(D82:N82,3)-SMALL(D82:N82,4))</f>
        <v>52</v>
      </c>
      <c r="Q82" s="2">
        <f t="shared" si="9"/>
        <v>0</v>
      </c>
    </row>
    <row r="83" spans="1:17" ht="15" customHeight="1" x14ac:dyDescent="0.25">
      <c r="A83" s="9" t="s">
        <v>15</v>
      </c>
      <c r="B83" s="6" t="s">
        <v>4</v>
      </c>
      <c r="C83" s="6" t="s">
        <v>6</v>
      </c>
      <c r="D83" s="12">
        <v>7</v>
      </c>
      <c r="E83" s="12">
        <v>13</v>
      </c>
      <c r="F83" s="12">
        <v>0</v>
      </c>
      <c r="G83" s="12">
        <v>17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7">
        <f>(SUM(D83:N83)-SMALL(D83:N83,1)-SMALL(D83:N83,2)-SMALL(D83:N83,3)-SMALL(D83:N83,4))</f>
        <v>37</v>
      </c>
      <c r="Q83" s="2">
        <f t="shared" si="9"/>
        <v>0</v>
      </c>
    </row>
    <row r="84" spans="1:17" ht="15" customHeight="1" x14ac:dyDescent="0.25">
      <c r="A84" s="9" t="s">
        <v>28</v>
      </c>
      <c r="B84" s="6" t="s">
        <v>4</v>
      </c>
      <c r="C84" s="6" t="s">
        <v>6</v>
      </c>
      <c r="D84" s="12">
        <v>15</v>
      </c>
      <c r="E84" s="12">
        <v>11</v>
      </c>
      <c r="F84" s="12">
        <v>0</v>
      </c>
      <c r="G84" s="12">
        <v>8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7">
        <f>(SUM(D84:N84)-SMALL(D84:N84,1)-SMALL(D84:N84,2)-SMALL(D84:N84,3)-SMALL(D84:N84,4))</f>
        <v>34</v>
      </c>
      <c r="Q84" s="2">
        <f t="shared" si="9"/>
        <v>0</v>
      </c>
    </row>
    <row r="85" spans="1:17" ht="15" customHeight="1" x14ac:dyDescent="0.25">
      <c r="A85" s="9" t="s">
        <v>65</v>
      </c>
      <c r="B85" s="6" t="s">
        <v>4</v>
      </c>
      <c r="C85" s="6" t="s">
        <v>6</v>
      </c>
      <c r="D85" s="12">
        <v>6</v>
      </c>
      <c r="E85" s="12">
        <v>0</v>
      </c>
      <c r="F85" s="12">
        <v>13</v>
      </c>
      <c r="G85" s="12">
        <v>10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7">
        <f>(SUM(D85:N85)-SMALL(D85:N85,1)-SMALL(D85:N85,2)-SMALL(D85:N85,3)-SMALL(D85:N85,4))</f>
        <v>29</v>
      </c>
      <c r="Q85" s="2">
        <f t="shared" si="9"/>
        <v>0</v>
      </c>
    </row>
    <row r="86" spans="1:17" ht="15" customHeight="1" x14ac:dyDescent="0.25">
      <c r="A86" s="9" t="s">
        <v>14</v>
      </c>
      <c r="B86" s="6" t="s">
        <v>4</v>
      </c>
      <c r="C86" s="6" t="s">
        <v>6</v>
      </c>
      <c r="D86" s="12">
        <v>9</v>
      </c>
      <c r="E86" s="12">
        <v>5</v>
      </c>
      <c r="F86" s="12">
        <v>0</v>
      </c>
      <c r="G86" s="12">
        <v>13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7">
        <f>(SUM(D86:N86)-SMALL(D86:N86,1)-SMALL(D86:N86,2)-SMALL(D86:N86,3)-SMALL(D86:N86,4))</f>
        <v>27</v>
      </c>
      <c r="Q86" s="2">
        <f t="shared" si="9"/>
        <v>0</v>
      </c>
    </row>
    <row r="87" spans="1:17" ht="15" customHeight="1" x14ac:dyDescent="0.25">
      <c r="A87" s="9" t="s">
        <v>120</v>
      </c>
      <c r="B87" s="6" t="s">
        <v>4</v>
      </c>
      <c r="C87" s="6" t="s">
        <v>6</v>
      </c>
      <c r="D87" s="12">
        <v>17</v>
      </c>
      <c r="E87" s="12">
        <v>9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7">
        <f>(SUM(D87:N87)-SMALL(D87:N87,1)-SMALL(D87:N87,2)-SMALL(D87:N87,3)-SMALL(D87:N87,4))</f>
        <v>26</v>
      </c>
      <c r="Q87" s="2">
        <f t="shared" si="9"/>
        <v>0</v>
      </c>
    </row>
    <row r="88" spans="1:17" ht="15" customHeight="1" x14ac:dyDescent="0.25">
      <c r="A88" s="9" t="s">
        <v>84</v>
      </c>
      <c r="B88" s="6" t="s">
        <v>4</v>
      </c>
      <c r="C88" s="6" t="s">
        <v>6</v>
      </c>
      <c r="D88" s="12">
        <v>10</v>
      </c>
      <c r="E88" s="12">
        <v>6</v>
      </c>
      <c r="F88" s="12">
        <v>0</v>
      </c>
      <c r="G88" s="12">
        <v>0</v>
      </c>
      <c r="H88" s="12">
        <v>7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7">
        <f>(SUM(D88:N88)-SMALL(D88:N88,1)-SMALL(D88:N88,2)-SMALL(D88:N88,3)-SMALL(D88:N88,4))</f>
        <v>23</v>
      </c>
      <c r="Q88" s="2">
        <f t="shared" si="9"/>
        <v>0</v>
      </c>
    </row>
    <row r="89" spans="1:17" ht="15" customHeight="1" x14ac:dyDescent="0.25">
      <c r="A89" s="9" t="s">
        <v>31</v>
      </c>
      <c r="B89" s="6" t="s">
        <v>4</v>
      </c>
      <c r="C89" s="6" t="s">
        <v>6</v>
      </c>
      <c r="D89" s="12">
        <v>0</v>
      </c>
      <c r="E89" s="12">
        <v>10</v>
      </c>
      <c r="F89" s="12">
        <v>0</v>
      </c>
      <c r="G89" s="12"/>
      <c r="H89" s="12">
        <v>10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7">
        <f>(SUM(D89:N89)-SMALL(D89:N89,1)-SMALL(D89:N89,2)-SMALL(D89:N89,3)-SMALL(D89:N89,4))</f>
        <v>20</v>
      </c>
      <c r="Q89" s="2">
        <f t="shared" si="9"/>
        <v>0</v>
      </c>
    </row>
    <row r="90" spans="1:17" ht="15" customHeight="1" x14ac:dyDescent="0.25">
      <c r="A90" s="30" t="s">
        <v>49</v>
      </c>
      <c r="B90" s="6" t="s">
        <v>4</v>
      </c>
      <c r="C90" s="6" t="s">
        <v>6</v>
      </c>
      <c r="D90" s="12">
        <v>0</v>
      </c>
      <c r="E90" s="12">
        <v>0</v>
      </c>
      <c r="F90" s="12">
        <v>0</v>
      </c>
      <c r="G90" s="12">
        <v>0</v>
      </c>
      <c r="H90" s="12">
        <v>17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7">
        <f>(SUM(D90:N90)-SMALL(D90:N90,1)-SMALL(D90:N90,2)-SMALL(D90:N90,3)-SMALL(D90:N90,4))</f>
        <v>17</v>
      </c>
      <c r="Q90" s="2">
        <f t="shared" si="9"/>
        <v>0</v>
      </c>
    </row>
    <row r="91" spans="1:17" ht="15" customHeight="1" x14ac:dyDescent="0.25">
      <c r="A91" s="9" t="s">
        <v>177</v>
      </c>
      <c r="B91" s="6" t="s">
        <v>4</v>
      </c>
      <c r="C91" s="6" t="s">
        <v>6</v>
      </c>
      <c r="D91" s="12">
        <v>0</v>
      </c>
      <c r="E91" s="12">
        <v>0</v>
      </c>
      <c r="F91" s="12">
        <v>15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7">
        <f>(SUM(D91:N91)-SMALL(D91:N91,1)-SMALL(D91:N91,2)-SMALL(D91:N91,3)-SMALL(D91:N91,4))</f>
        <v>15</v>
      </c>
      <c r="Q91" s="2">
        <f t="shared" si="9"/>
        <v>0</v>
      </c>
    </row>
    <row r="92" spans="1:17" ht="15" customHeight="1" x14ac:dyDescent="0.25">
      <c r="A92" s="9" t="s">
        <v>13</v>
      </c>
      <c r="B92" s="6" t="s">
        <v>4</v>
      </c>
      <c r="C92" s="6" t="s">
        <v>6</v>
      </c>
      <c r="D92" s="12">
        <v>0</v>
      </c>
      <c r="E92" s="12">
        <v>4</v>
      </c>
      <c r="F92" s="12">
        <v>0</v>
      </c>
      <c r="G92" s="12">
        <v>6</v>
      </c>
      <c r="H92" s="12">
        <v>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7">
        <f>(SUM(D92:N92)-SMALL(D92:N92,1)-SMALL(D92:N92,2)-SMALL(D92:N92,3)-SMALL(D92:N92,4))</f>
        <v>14</v>
      </c>
      <c r="Q92" s="2">
        <f t="shared" si="9"/>
        <v>0</v>
      </c>
    </row>
    <row r="93" spans="1:17" ht="15" customHeight="1" x14ac:dyDescent="0.25">
      <c r="A93" s="9" t="s">
        <v>88</v>
      </c>
      <c r="B93" s="6" t="s">
        <v>4</v>
      </c>
      <c r="C93" s="6" t="s">
        <v>6</v>
      </c>
      <c r="D93" s="12">
        <v>0</v>
      </c>
      <c r="E93" s="12">
        <v>0</v>
      </c>
      <c r="F93" s="12">
        <v>0</v>
      </c>
      <c r="G93" s="12">
        <v>0</v>
      </c>
      <c r="H93" s="12">
        <v>13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7">
        <f>(SUM(D93:N93)-SMALL(D93:N93,1)-SMALL(D93:N93,2)-SMALL(D93:N93,3)-SMALL(D93:N93,4))</f>
        <v>13</v>
      </c>
      <c r="Q93" s="2">
        <f t="shared" si="9"/>
        <v>0</v>
      </c>
    </row>
    <row r="94" spans="1:17" ht="15" customHeight="1" x14ac:dyDescent="0.25">
      <c r="A94" s="9" t="s">
        <v>205</v>
      </c>
      <c r="B94" s="6" t="s">
        <v>4</v>
      </c>
      <c r="C94" s="6" t="s">
        <v>6</v>
      </c>
      <c r="D94" s="12">
        <v>0</v>
      </c>
      <c r="E94" s="12">
        <v>0</v>
      </c>
      <c r="F94" s="12">
        <v>0</v>
      </c>
      <c r="G94" s="12">
        <v>0</v>
      </c>
      <c r="H94" s="12">
        <v>11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7">
        <f>(SUM(D94:N94)-SMALL(D94:N94,1)-SMALL(D94:N94,2)-SMALL(D94:N94,3)-SMALL(D94:N94,4))</f>
        <v>11</v>
      </c>
      <c r="Q94" s="2">
        <f t="shared" si="9"/>
        <v>0</v>
      </c>
    </row>
    <row r="95" spans="1:17" ht="15" customHeight="1" x14ac:dyDescent="0.25">
      <c r="A95" s="9" t="s">
        <v>27</v>
      </c>
      <c r="B95" s="6" t="s">
        <v>4</v>
      </c>
      <c r="C95" s="6" t="s">
        <v>6</v>
      </c>
      <c r="D95" s="12">
        <v>5</v>
      </c>
      <c r="E95" s="12">
        <v>0</v>
      </c>
      <c r="F95" s="12">
        <v>0</v>
      </c>
      <c r="G95" s="12">
        <v>0</v>
      </c>
      <c r="H95" s="12">
        <v>5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7">
        <f>(SUM(D95:N95)-SMALL(D95:N95,1)-SMALL(D95:N95,2)-SMALL(D95:N95,3)-SMALL(D95:N95,4))</f>
        <v>10</v>
      </c>
      <c r="Q95" s="2">
        <f t="shared" si="9"/>
        <v>0</v>
      </c>
    </row>
    <row r="96" spans="1:17" ht="15" customHeight="1" x14ac:dyDescent="0.25">
      <c r="A96" s="9" t="s">
        <v>36</v>
      </c>
      <c r="B96" s="6" t="s">
        <v>4</v>
      </c>
      <c r="C96" s="6" t="s">
        <v>6</v>
      </c>
      <c r="D96" s="12">
        <v>1</v>
      </c>
      <c r="E96" s="12">
        <v>0</v>
      </c>
      <c r="F96" s="12">
        <v>0</v>
      </c>
      <c r="G96" s="12">
        <v>3</v>
      </c>
      <c r="H96" s="12">
        <v>6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7">
        <f>(SUM(D96:N96)-SMALL(D96:N96,1)-SMALL(D96:N96,2)-SMALL(D96:N96,3)-SMALL(D96:N96,4))</f>
        <v>10</v>
      </c>
      <c r="Q96" s="2">
        <f t="shared" si="9"/>
        <v>0</v>
      </c>
    </row>
    <row r="97" spans="1:17" ht="15" customHeight="1" x14ac:dyDescent="0.25">
      <c r="A97" s="9" t="s">
        <v>181</v>
      </c>
      <c r="B97" s="6" t="s">
        <v>4</v>
      </c>
      <c r="C97" s="6" t="s">
        <v>6</v>
      </c>
      <c r="D97" s="12">
        <v>0</v>
      </c>
      <c r="E97" s="12">
        <v>0</v>
      </c>
      <c r="F97" s="12"/>
      <c r="G97" s="12">
        <v>9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7">
        <f>(SUM(D97:N97)-SMALL(D97:N97,1)-SMALL(D97:N97,2)-SMALL(D97:N97,3)-SMALL(D97:N97,4))</f>
        <v>9</v>
      </c>
      <c r="Q97" s="2">
        <f t="shared" si="9"/>
        <v>0</v>
      </c>
    </row>
    <row r="98" spans="1:17" ht="15" customHeight="1" x14ac:dyDescent="0.25">
      <c r="A98" s="9" t="s">
        <v>69</v>
      </c>
      <c r="B98" s="6" t="s">
        <v>4</v>
      </c>
      <c r="C98" s="6" t="s">
        <v>6</v>
      </c>
      <c r="D98" s="12">
        <v>0</v>
      </c>
      <c r="E98" s="12">
        <v>7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7">
        <f>(SUM(D98:N98)-SMALL(D98:N98,1)-SMALL(D98:N98,2)-SMALL(D98:N98,3)-SMALL(D98:N98,4))</f>
        <v>7</v>
      </c>
      <c r="Q98" s="2">
        <f t="shared" si="9"/>
        <v>0</v>
      </c>
    </row>
    <row r="99" spans="1:17" ht="15" customHeight="1" x14ac:dyDescent="0.25">
      <c r="A99" s="9" t="s">
        <v>56</v>
      </c>
      <c r="B99" s="6" t="s">
        <v>4</v>
      </c>
      <c r="C99" s="6" t="s">
        <v>6</v>
      </c>
      <c r="D99" s="12">
        <v>0</v>
      </c>
      <c r="E99" s="12">
        <v>0</v>
      </c>
      <c r="F99" s="12">
        <v>0</v>
      </c>
      <c r="G99" s="12">
        <v>7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7">
        <f>(SUM(D99:N99)-SMALL(D99:N99,1)-SMALL(D99:N99,2)-SMALL(D99:N99,3)-SMALL(D99:N99,4))</f>
        <v>7</v>
      </c>
      <c r="Q99" s="2">
        <f t="shared" si="9"/>
        <v>0</v>
      </c>
    </row>
    <row r="100" spans="1:17" ht="15" customHeight="1" x14ac:dyDescent="0.25">
      <c r="A100" s="9" t="s">
        <v>182</v>
      </c>
      <c r="B100" s="6" t="s">
        <v>4</v>
      </c>
      <c r="C100" s="6" t="s">
        <v>6</v>
      </c>
      <c r="D100" s="12">
        <v>0</v>
      </c>
      <c r="E100" s="12">
        <v>0</v>
      </c>
      <c r="F100" s="12">
        <v>0</v>
      </c>
      <c r="G100" s="12">
        <v>5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7">
        <f>(SUM(D100:N100)-SMALL(D100:N100,1)-SMALL(D100:N100,2)-SMALL(D100:N100,3)-SMALL(D100:N100,4))</f>
        <v>5</v>
      </c>
      <c r="Q100" s="2">
        <f t="shared" si="9"/>
        <v>0</v>
      </c>
    </row>
    <row r="101" spans="1:17" ht="15" customHeight="1" x14ac:dyDescent="0.25">
      <c r="A101" s="9" t="s">
        <v>56</v>
      </c>
      <c r="B101" s="6" t="s">
        <v>4</v>
      </c>
      <c r="C101" s="6" t="s">
        <v>6</v>
      </c>
      <c r="D101" s="12">
        <v>4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7">
        <f>(SUM(D101:N101)-SMALL(D101:N101,1)-SMALL(D101:N101,2)-SMALL(D101:N101,3)-SMALL(D101:N101,4))</f>
        <v>4</v>
      </c>
      <c r="Q101" s="2">
        <f t="shared" si="9"/>
        <v>0</v>
      </c>
    </row>
    <row r="102" spans="1:17" ht="15" customHeight="1" x14ac:dyDescent="0.25">
      <c r="A102" s="9" t="s">
        <v>58</v>
      </c>
      <c r="B102" s="6" t="s">
        <v>4</v>
      </c>
      <c r="C102" s="6" t="s">
        <v>6</v>
      </c>
      <c r="D102" s="12">
        <v>0</v>
      </c>
      <c r="E102" s="12">
        <v>0</v>
      </c>
      <c r="F102" s="12">
        <v>0</v>
      </c>
      <c r="G102" s="12">
        <v>4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7">
        <f>(SUM(D102:N102)-SMALL(D102:N102,1)-SMALL(D102:N102,2)-SMALL(D102:N102,3)-SMALL(D102:N102,4))</f>
        <v>4</v>
      </c>
      <c r="Q102" s="2">
        <f t="shared" si="8"/>
        <v>0</v>
      </c>
    </row>
    <row r="103" spans="1:17" ht="15" customHeight="1" x14ac:dyDescent="0.25">
      <c r="A103" s="9" t="s">
        <v>137</v>
      </c>
      <c r="B103" s="6" t="s">
        <v>4</v>
      </c>
      <c r="C103" s="6" t="s">
        <v>6</v>
      </c>
      <c r="D103" s="12">
        <v>3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7">
        <f>(SUM(D103:N103)-SMALL(D103:N103,1)-SMALL(D103:N103,2)-SMALL(D103:N103,3)-SMALL(D103:N103,4))</f>
        <v>3</v>
      </c>
      <c r="Q103" s="2">
        <f t="shared" si="8"/>
        <v>0</v>
      </c>
    </row>
    <row r="104" spans="1:17" ht="15" customHeight="1" x14ac:dyDescent="0.25">
      <c r="A104" s="9" t="s">
        <v>81</v>
      </c>
      <c r="B104" s="6" t="s">
        <v>4</v>
      </c>
      <c r="C104" s="6" t="s">
        <v>6</v>
      </c>
      <c r="D104" s="12">
        <v>0</v>
      </c>
      <c r="E104" s="12">
        <v>3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7">
        <f>(SUM(D104:N104)-SMALL(D104:N104,1)-SMALL(D104:N104,2)-SMALL(D104:N104,3)-SMALL(D104:N104,4))</f>
        <v>3</v>
      </c>
      <c r="Q104" s="2">
        <f t="shared" si="8"/>
        <v>0</v>
      </c>
    </row>
    <row r="105" spans="1:17" ht="15" customHeight="1" x14ac:dyDescent="0.25">
      <c r="A105" s="9" t="s">
        <v>82</v>
      </c>
      <c r="B105" s="6" t="s">
        <v>4</v>
      </c>
      <c r="C105" s="6" t="s">
        <v>6</v>
      </c>
      <c r="D105" s="12">
        <v>2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7">
        <f>(SUM(D105:N105)-SMALL(D105:N105,1)-SMALL(D105:N105,2)-SMALL(D105:N105,3)-SMALL(D105:N105,4))</f>
        <v>2</v>
      </c>
      <c r="Q105" s="2">
        <f t="shared" si="8"/>
        <v>0</v>
      </c>
    </row>
    <row r="106" spans="1:17" ht="15" customHeight="1" x14ac:dyDescent="0.25">
      <c r="A106" s="31" t="s">
        <v>152</v>
      </c>
      <c r="B106" s="6" t="s">
        <v>4</v>
      </c>
      <c r="C106" s="6" t="s">
        <v>6</v>
      </c>
      <c r="D106" s="12">
        <v>0</v>
      </c>
      <c r="E106" s="12">
        <v>2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7">
        <f>(SUM(D106:N106)-SMALL(D106:N106,1)-SMALL(D106:N106,2)-SMALL(D106:N106,3)-SMALL(D106:N106,4))</f>
        <v>2</v>
      </c>
      <c r="Q106" s="2">
        <f t="shared" si="8"/>
        <v>0</v>
      </c>
    </row>
    <row r="107" spans="1:17" ht="15" customHeight="1" x14ac:dyDescent="0.25">
      <c r="A107" s="9" t="s">
        <v>101</v>
      </c>
      <c r="B107" s="6" t="s">
        <v>4</v>
      </c>
      <c r="C107" s="6" t="s">
        <v>6</v>
      </c>
      <c r="D107" s="12">
        <v>0</v>
      </c>
      <c r="E107" s="12">
        <v>0</v>
      </c>
      <c r="F107" s="12">
        <v>0</v>
      </c>
      <c r="G107" s="12">
        <v>2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7">
        <f>(SUM(D107:N107)-SMALL(D107:N107,1)-SMALL(D107:N107,2)-SMALL(D107:N107,3)-SMALL(D107:N107,4))</f>
        <v>2</v>
      </c>
      <c r="Q107" s="2">
        <f t="shared" si="8"/>
        <v>0</v>
      </c>
    </row>
    <row r="108" spans="1:17" ht="15" customHeight="1" x14ac:dyDescent="0.25">
      <c r="A108" s="9" t="s">
        <v>153</v>
      </c>
      <c r="B108" s="6" t="s">
        <v>4</v>
      </c>
      <c r="C108" s="6" t="s">
        <v>6</v>
      </c>
      <c r="D108" s="12">
        <v>0</v>
      </c>
      <c r="E108" s="12">
        <v>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7">
        <f>(SUM(D108:N108)-SMALL(D108:N108,1)-SMALL(D108:N108,2)-SMALL(D108:N108,3)-SMALL(D108:N108,4))</f>
        <v>1</v>
      </c>
      <c r="Q108" s="2">
        <f t="shared" si="8"/>
        <v>0</v>
      </c>
    </row>
    <row r="109" spans="1:17" ht="15" customHeight="1" x14ac:dyDescent="0.25">
      <c r="A109" s="9" t="s">
        <v>67</v>
      </c>
      <c r="B109" s="6" t="s">
        <v>4</v>
      </c>
      <c r="C109" s="6" t="s">
        <v>6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7">
        <f t="shared" ref="O108:O110" si="10">(SUM(D109:N109)-SMALL(D109:N109,1)-SMALL(D109:N109,2)-SMALL(D109:N109,3)-SMALL(D109:N109,4))</f>
        <v>0</v>
      </c>
      <c r="Q109" s="2">
        <f t="shared" si="8"/>
        <v>0</v>
      </c>
    </row>
    <row r="110" spans="1:17" ht="15" customHeight="1" x14ac:dyDescent="0.25">
      <c r="A110" s="9" t="s">
        <v>68</v>
      </c>
      <c r="B110" s="6" t="s">
        <v>4</v>
      </c>
      <c r="C110" s="6" t="s">
        <v>6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7">
        <f t="shared" si="10"/>
        <v>0</v>
      </c>
      <c r="Q110" s="2">
        <f t="shared" si="8"/>
        <v>0</v>
      </c>
    </row>
    <row r="111" spans="1:17" ht="15" customHeight="1" x14ac:dyDescent="0.25">
      <c r="A111" s="9" t="s">
        <v>121</v>
      </c>
      <c r="B111" s="6" t="s">
        <v>4</v>
      </c>
      <c r="C111" s="6" t="s">
        <v>6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7">
        <f t="shared" ref="O111:O115" si="11">(SUM(D111:N111)-SMALL(D111:N111,1)-SMALL(D111:N111,2)-SMALL(D111:N111,3)-SMALL(D111:N111,4))</f>
        <v>0</v>
      </c>
      <c r="Q111" s="2">
        <f t="shared" ref="Q111:Q115" si="12">COUNTIF(D111:M111,"20")</f>
        <v>0</v>
      </c>
    </row>
    <row r="112" spans="1:17" ht="15" customHeight="1" x14ac:dyDescent="0.25">
      <c r="A112" s="9" t="s">
        <v>77</v>
      </c>
      <c r="B112" s="6" t="s">
        <v>4</v>
      </c>
      <c r="C112" s="6" t="s">
        <v>6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7">
        <f t="shared" si="11"/>
        <v>0</v>
      </c>
      <c r="Q112" s="2">
        <f t="shared" si="12"/>
        <v>0</v>
      </c>
    </row>
    <row r="113" spans="1:17" ht="15" customHeight="1" x14ac:dyDescent="0.25">
      <c r="A113" s="9" t="s">
        <v>90</v>
      </c>
      <c r="B113" s="6" t="s">
        <v>4</v>
      </c>
      <c r="C113" s="6" t="s">
        <v>6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7">
        <f t="shared" si="11"/>
        <v>0</v>
      </c>
      <c r="Q113" s="2">
        <f t="shared" si="12"/>
        <v>0</v>
      </c>
    </row>
    <row r="114" spans="1:17" ht="15" customHeight="1" x14ac:dyDescent="0.25">
      <c r="A114" s="9" t="s">
        <v>57</v>
      </c>
      <c r="B114" s="6" t="s">
        <v>4</v>
      </c>
      <c r="C114" s="6" t="s">
        <v>6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7">
        <f t="shared" si="11"/>
        <v>0</v>
      </c>
      <c r="Q114" s="2">
        <f t="shared" si="12"/>
        <v>0</v>
      </c>
    </row>
    <row r="115" spans="1:17" ht="15" customHeight="1" x14ac:dyDescent="0.25">
      <c r="B115" s="6" t="s">
        <v>4</v>
      </c>
      <c r="C115" s="6" t="s">
        <v>6</v>
      </c>
      <c r="D115" s="12"/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7">
        <f t="shared" si="11"/>
        <v>0</v>
      </c>
      <c r="Q115" s="2">
        <f t="shared" si="12"/>
        <v>0</v>
      </c>
    </row>
    <row r="116" spans="1:17" ht="1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18"/>
    </row>
    <row r="117" spans="1:17" ht="15" customHeight="1" x14ac:dyDescent="0.25">
      <c r="A117" s="34" t="s">
        <v>0</v>
      </c>
      <c r="B117" s="33" t="s">
        <v>1</v>
      </c>
      <c r="C117" s="33" t="s">
        <v>2</v>
      </c>
      <c r="D117" s="36" t="s">
        <v>23</v>
      </c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3" t="s">
        <v>3</v>
      </c>
    </row>
    <row r="118" spans="1:17" ht="15" customHeight="1" x14ac:dyDescent="0.25">
      <c r="A118" s="35"/>
      <c r="B118" s="33"/>
      <c r="C118" s="33"/>
      <c r="D118" s="5">
        <v>1</v>
      </c>
      <c r="E118" s="14">
        <v>2</v>
      </c>
      <c r="F118" s="14">
        <v>3</v>
      </c>
      <c r="G118" s="14">
        <v>4</v>
      </c>
      <c r="H118" s="14">
        <v>5</v>
      </c>
      <c r="I118" s="14">
        <v>6</v>
      </c>
      <c r="J118" s="14">
        <v>7</v>
      </c>
      <c r="K118" s="14">
        <v>8</v>
      </c>
      <c r="L118" s="14">
        <v>9</v>
      </c>
      <c r="M118" s="26">
        <v>10</v>
      </c>
      <c r="N118" s="14">
        <v>11</v>
      </c>
      <c r="O118" s="33"/>
    </row>
    <row r="119" spans="1:17" ht="1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18"/>
    </row>
    <row r="120" spans="1:17" ht="15" customHeight="1" x14ac:dyDescent="0.25">
      <c r="A120" s="9" t="s">
        <v>62</v>
      </c>
      <c r="B120" s="6" t="s">
        <v>7</v>
      </c>
      <c r="C120" s="6" t="s">
        <v>6</v>
      </c>
      <c r="D120" s="12">
        <v>17</v>
      </c>
      <c r="E120" s="12">
        <v>13</v>
      </c>
      <c r="F120" s="12">
        <v>15</v>
      </c>
      <c r="G120" s="12">
        <v>20</v>
      </c>
      <c r="H120" s="12">
        <v>17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7">
        <f t="shared" ref="O120:O166" si="13">(SUM(D120:N120)-SMALL(D120:N120,1)-SMALL(D120:N120,2)-SMALL(D120:N120,3)-SMALL(D120:N120,4))</f>
        <v>82</v>
      </c>
      <c r="Q120" s="2">
        <f t="shared" ref="Q120:Q151" si="14">COUNTIF(D120:M120,"20")</f>
        <v>1</v>
      </c>
    </row>
    <row r="121" spans="1:17" ht="15" customHeight="1" x14ac:dyDescent="0.25">
      <c r="A121" s="9" t="s">
        <v>43</v>
      </c>
      <c r="B121" s="6" t="s">
        <v>7</v>
      </c>
      <c r="C121" s="6" t="s">
        <v>6</v>
      </c>
      <c r="D121" s="12">
        <v>20</v>
      </c>
      <c r="E121" s="12">
        <v>17</v>
      </c>
      <c r="F121" s="12">
        <v>20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7">
        <f t="shared" si="13"/>
        <v>57</v>
      </c>
      <c r="Q121" s="2">
        <f t="shared" si="14"/>
        <v>2</v>
      </c>
    </row>
    <row r="122" spans="1:17" ht="15" customHeight="1" x14ac:dyDescent="0.25">
      <c r="A122" s="9" t="s">
        <v>19</v>
      </c>
      <c r="B122" s="6" t="s">
        <v>7</v>
      </c>
      <c r="C122" s="6" t="s">
        <v>6</v>
      </c>
      <c r="D122" s="12">
        <v>11</v>
      </c>
      <c r="E122" s="12">
        <v>9</v>
      </c>
      <c r="F122" s="12">
        <v>5</v>
      </c>
      <c r="G122" s="12">
        <v>13</v>
      </c>
      <c r="H122" s="12">
        <v>15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7">
        <f t="shared" si="13"/>
        <v>53</v>
      </c>
      <c r="Q122" s="2">
        <f t="shared" si="14"/>
        <v>0</v>
      </c>
    </row>
    <row r="123" spans="1:17" ht="15" customHeight="1" x14ac:dyDescent="0.25">
      <c r="A123" s="9" t="s">
        <v>44</v>
      </c>
      <c r="B123" s="6" t="s">
        <v>7</v>
      </c>
      <c r="C123" s="6" t="s">
        <v>6</v>
      </c>
      <c r="D123" s="12">
        <v>0</v>
      </c>
      <c r="E123" s="12">
        <v>2</v>
      </c>
      <c r="F123" s="12">
        <v>17</v>
      </c>
      <c r="G123" s="12">
        <v>20</v>
      </c>
      <c r="H123" s="12">
        <v>8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7">
        <f t="shared" si="13"/>
        <v>47</v>
      </c>
      <c r="Q123" s="2">
        <f t="shared" si="14"/>
        <v>1</v>
      </c>
    </row>
    <row r="124" spans="1:17" ht="15" customHeight="1" x14ac:dyDescent="0.25">
      <c r="A124" s="9" t="s">
        <v>169</v>
      </c>
      <c r="B124" s="6" t="s">
        <v>7</v>
      </c>
      <c r="C124" s="6" t="s">
        <v>6</v>
      </c>
      <c r="D124" s="12">
        <v>0</v>
      </c>
      <c r="E124" s="12">
        <v>0</v>
      </c>
      <c r="F124" s="12">
        <v>13</v>
      </c>
      <c r="G124" s="12">
        <v>0</v>
      </c>
      <c r="H124" s="12">
        <v>20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7">
        <f t="shared" si="13"/>
        <v>33</v>
      </c>
      <c r="Q124" s="2">
        <f t="shared" si="14"/>
        <v>1</v>
      </c>
    </row>
    <row r="125" spans="1:17" ht="15" customHeight="1" x14ac:dyDescent="0.25">
      <c r="A125" s="9" t="s">
        <v>85</v>
      </c>
      <c r="B125" s="6" t="s">
        <v>7</v>
      </c>
      <c r="C125" s="6" t="s">
        <v>6</v>
      </c>
      <c r="D125" s="12">
        <v>9</v>
      </c>
      <c r="E125" s="12">
        <v>0</v>
      </c>
      <c r="F125" s="12">
        <v>8</v>
      </c>
      <c r="G125" s="12">
        <v>10</v>
      </c>
      <c r="H125" s="12">
        <v>5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7">
        <f t="shared" si="13"/>
        <v>32</v>
      </c>
      <c r="Q125" s="2">
        <f t="shared" si="14"/>
        <v>0</v>
      </c>
    </row>
    <row r="126" spans="1:17" ht="15" customHeight="1" x14ac:dyDescent="0.25">
      <c r="A126" s="9" t="s">
        <v>45</v>
      </c>
      <c r="B126" s="6" t="s">
        <v>7</v>
      </c>
      <c r="C126" s="6" t="s">
        <v>6</v>
      </c>
      <c r="D126" s="12">
        <v>6</v>
      </c>
      <c r="E126" s="12">
        <v>20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7">
        <f t="shared" si="13"/>
        <v>26</v>
      </c>
      <c r="Q126" s="2">
        <f t="shared" si="14"/>
        <v>1</v>
      </c>
    </row>
    <row r="127" spans="1:17" ht="15" customHeight="1" x14ac:dyDescent="0.25">
      <c r="A127" s="9" t="s">
        <v>138</v>
      </c>
      <c r="B127" s="6" t="s">
        <v>7</v>
      </c>
      <c r="C127" s="6" t="s">
        <v>6</v>
      </c>
      <c r="D127" s="12">
        <v>13</v>
      </c>
      <c r="E127" s="12">
        <v>11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7">
        <f t="shared" si="13"/>
        <v>24</v>
      </c>
      <c r="Q127" s="2">
        <f t="shared" si="14"/>
        <v>0</v>
      </c>
    </row>
    <row r="128" spans="1:17" ht="15" customHeight="1" x14ac:dyDescent="0.25">
      <c r="A128" s="9" t="s">
        <v>140</v>
      </c>
      <c r="B128" s="6" t="s">
        <v>7</v>
      </c>
      <c r="C128" s="6" t="s">
        <v>6</v>
      </c>
      <c r="D128" s="12">
        <v>5</v>
      </c>
      <c r="E128" s="12">
        <v>8</v>
      </c>
      <c r="F128" s="12">
        <v>11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7">
        <f t="shared" si="13"/>
        <v>24</v>
      </c>
      <c r="Q128" s="2">
        <f t="shared" si="14"/>
        <v>0</v>
      </c>
    </row>
    <row r="129" spans="1:17" ht="15" customHeight="1" x14ac:dyDescent="0.25">
      <c r="A129" s="9" t="s">
        <v>25</v>
      </c>
      <c r="B129" s="6" t="s">
        <v>7</v>
      </c>
      <c r="C129" s="6" t="s">
        <v>6</v>
      </c>
      <c r="D129" s="12">
        <v>4</v>
      </c>
      <c r="E129" s="12">
        <v>0</v>
      </c>
      <c r="F129" s="12">
        <v>0</v>
      </c>
      <c r="G129" s="12">
        <v>6</v>
      </c>
      <c r="H129" s="12">
        <v>9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7">
        <f t="shared" si="13"/>
        <v>19</v>
      </c>
      <c r="Q129" s="2">
        <f t="shared" si="14"/>
        <v>0</v>
      </c>
    </row>
    <row r="130" spans="1:17" ht="15" customHeight="1" x14ac:dyDescent="0.25">
      <c r="A130" s="9" t="s">
        <v>117</v>
      </c>
      <c r="B130" s="6" t="s">
        <v>7</v>
      </c>
      <c r="C130" s="6" t="s">
        <v>6</v>
      </c>
      <c r="D130" s="12">
        <v>15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7">
        <f t="shared" si="13"/>
        <v>15</v>
      </c>
      <c r="Q130" s="2">
        <f t="shared" si="14"/>
        <v>0</v>
      </c>
    </row>
    <row r="131" spans="1:17" ht="15" customHeight="1" x14ac:dyDescent="0.25">
      <c r="A131" s="9" t="s">
        <v>42</v>
      </c>
      <c r="B131" s="6" t="s">
        <v>7</v>
      </c>
      <c r="C131" s="6" t="s">
        <v>6</v>
      </c>
      <c r="D131" s="12">
        <v>0</v>
      </c>
      <c r="E131" s="12">
        <v>15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7">
        <f t="shared" si="13"/>
        <v>15</v>
      </c>
      <c r="Q131" s="2">
        <f t="shared" si="14"/>
        <v>0</v>
      </c>
    </row>
    <row r="132" spans="1:17" ht="15" customHeight="1" x14ac:dyDescent="0.25">
      <c r="A132" s="9" t="s">
        <v>88</v>
      </c>
      <c r="B132" s="6" t="s">
        <v>7</v>
      </c>
      <c r="C132" s="6" t="s">
        <v>6</v>
      </c>
      <c r="D132" s="12">
        <v>0</v>
      </c>
      <c r="E132" s="12">
        <v>0</v>
      </c>
      <c r="F132" s="12">
        <v>0</v>
      </c>
      <c r="G132" s="12">
        <v>15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7">
        <f t="shared" si="13"/>
        <v>15</v>
      </c>
      <c r="Q132" s="2">
        <f t="shared" si="14"/>
        <v>0</v>
      </c>
    </row>
    <row r="133" spans="1:17" ht="15" customHeight="1" x14ac:dyDescent="0.25">
      <c r="A133" s="9" t="s">
        <v>71</v>
      </c>
      <c r="B133" s="6" t="s">
        <v>7</v>
      </c>
      <c r="C133" s="6" t="s">
        <v>6</v>
      </c>
      <c r="D133" s="12">
        <v>0</v>
      </c>
      <c r="E133" s="12">
        <v>5</v>
      </c>
      <c r="F133" s="12">
        <v>0</v>
      </c>
      <c r="G133" s="12">
        <v>0</v>
      </c>
      <c r="H133" s="12">
        <v>10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7">
        <f t="shared" si="13"/>
        <v>15</v>
      </c>
      <c r="Q133" s="2">
        <f t="shared" si="14"/>
        <v>0</v>
      </c>
    </row>
    <row r="134" spans="1:17" ht="15" customHeight="1" x14ac:dyDescent="0.25">
      <c r="A134" s="9" t="s">
        <v>106</v>
      </c>
      <c r="B134" s="6" t="s">
        <v>7</v>
      </c>
      <c r="C134" s="6" t="s">
        <v>6</v>
      </c>
      <c r="D134" s="12">
        <v>3</v>
      </c>
      <c r="E134" s="12">
        <v>0</v>
      </c>
      <c r="F134" s="12">
        <v>10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7">
        <f t="shared" si="13"/>
        <v>13</v>
      </c>
      <c r="Q134" s="2">
        <f t="shared" si="14"/>
        <v>0</v>
      </c>
    </row>
    <row r="135" spans="1:17" ht="15" customHeight="1" x14ac:dyDescent="0.25">
      <c r="A135" s="9" t="s">
        <v>16</v>
      </c>
      <c r="B135" s="6" t="s">
        <v>7</v>
      </c>
      <c r="C135" s="6" t="s">
        <v>6</v>
      </c>
      <c r="D135" s="12">
        <v>0</v>
      </c>
      <c r="E135" s="12">
        <v>0</v>
      </c>
      <c r="F135" s="12">
        <v>0</v>
      </c>
      <c r="G135" s="12">
        <v>0</v>
      </c>
      <c r="H135" s="12">
        <v>13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7">
        <f t="shared" si="13"/>
        <v>13</v>
      </c>
      <c r="Q135" s="2">
        <f t="shared" si="14"/>
        <v>0</v>
      </c>
    </row>
    <row r="136" spans="1:17" ht="15" customHeight="1" x14ac:dyDescent="0.25">
      <c r="A136" s="9" t="s">
        <v>141</v>
      </c>
      <c r="B136" s="6" t="s">
        <v>7</v>
      </c>
      <c r="C136" s="6" t="s">
        <v>6</v>
      </c>
      <c r="D136" s="12">
        <v>1</v>
      </c>
      <c r="E136" s="12">
        <v>0</v>
      </c>
      <c r="F136" s="12">
        <v>0</v>
      </c>
      <c r="G136" s="12">
        <v>8</v>
      </c>
      <c r="H136" s="12">
        <v>3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7">
        <f t="shared" si="13"/>
        <v>12</v>
      </c>
      <c r="Q136" s="2">
        <f t="shared" si="14"/>
        <v>0</v>
      </c>
    </row>
    <row r="137" spans="1:17" ht="15" customHeight="1" x14ac:dyDescent="0.25">
      <c r="A137" s="9" t="s">
        <v>91</v>
      </c>
      <c r="B137" s="6" t="s">
        <v>7</v>
      </c>
      <c r="C137" s="6" t="s">
        <v>6</v>
      </c>
      <c r="D137" s="12">
        <v>0</v>
      </c>
      <c r="E137" s="12">
        <v>0</v>
      </c>
      <c r="F137" s="12">
        <v>0</v>
      </c>
      <c r="G137" s="12">
        <v>11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7">
        <f t="shared" si="13"/>
        <v>11</v>
      </c>
      <c r="Q137" s="2">
        <f t="shared" si="14"/>
        <v>0</v>
      </c>
    </row>
    <row r="138" spans="1:17" ht="15" customHeight="1" x14ac:dyDescent="0.25">
      <c r="A138" s="9" t="s">
        <v>197</v>
      </c>
      <c r="B138" s="6" t="s">
        <v>7</v>
      </c>
      <c r="C138" s="6" t="s">
        <v>6</v>
      </c>
      <c r="D138" s="12">
        <v>0</v>
      </c>
      <c r="E138" s="12">
        <v>0</v>
      </c>
      <c r="F138" s="12">
        <v>0</v>
      </c>
      <c r="G138" s="12">
        <v>0</v>
      </c>
      <c r="H138" s="12">
        <v>11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7">
        <f t="shared" si="13"/>
        <v>11</v>
      </c>
      <c r="Q138" s="2">
        <f t="shared" si="14"/>
        <v>0</v>
      </c>
    </row>
    <row r="139" spans="1:17" ht="15" customHeight="1" x14ac:dyDescent="0.25">
      <c r="A139" s="9" t="s">
        <v>102</v>
      </c>
      <c r="B139" s="6" t="s">
        <v>7</v>
      </c>
      <c r="C139" s="6" t="s">
        <v>6</v>
      </c>
      <c r="D139" s="12">
        <v>10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7">
        <f t="shared" si="13"/>
        <v>10</v>
      </c>
      <c r="Q139" s="2">
        <f t="shared" si="14"/>
        <v>0</v>
      </c>
    </row>
    <row r="140" spans="1:17" ht="15" customHeight="1" x14ac:dyDescent="0.25">
      <c r="A140" s="9" t="s">
        <v>154</v>
      </c>
      <c r="B140" s="6" t="s">
        <v>7</v>
      </c>
      <c r="C140" s="6" t="s">
        <v>6</v>
      </c>
      <c r="D140" s="12">
        <v>0</v>
      </c>
      <c r="E140" s="12">
        <v>10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7">
        <f t="shared" si="13"/>
        <v>10</v>
      </c>
      <c r="Q140" s="2">
        <f t="shared" si="14"/>
        <v>0</v>
      </c>
    </row>
    <row r="141" spans="1:17" ht="15" customHeight="1" x14ac:dyDescent="0.25">
      <c r="A141" s="9" t="s">
        <v>186</v>
      </c>
      <c r="B141" s="6" t="s">
        <v>7</v>
      </c>
      <c r="C141" s="6" t="s">
        <v>6</v>
      </c>
      <c r="D141" s="12">
        <v>0</v>
      </c>
      <c r="E141" s="12">
        <v>0</v>
      </c>
      <c r="F141" s="12">
        <v>0</v>
      </c>
      <c r="G141" s="12">
        <v>3</v>
      </c>
      <c r="H141" s="12">
        <v>7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7">
        <f t="shared" si="13"/>
        <v>10</v>
      </c>
      <c r="Q141" s="2">
        <f t="shared" si="14"/>
        <v>0</v>
      </c>
    </row>
    <row r="142" spans="1:17" ht="15" customHeight="1" x14ac:dyDescent="0.25">
      <c r="A142" s="9" t="s">
        <v>170</v>
      </c>
      <c r="B142" s="6" t="s">
        <v>7</v>
      </c>
      <c r="C142" s="6" t="s">
        <v>6</v>
      </c>
      <c r="D142" s="12">
        <v>0</v>
      </c>
      <c r="E142" s="12">
        <v>0</v>
      </c>
      <c r="F142" s="12">
        <v>9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7">
        <f t="shared" si="13"/>
        <v>9</v>
      </c>
      <c r="Q142" s="2">
        <f t="shared" si="14"/>
        <v>0</v>
      </c>
    </row>
    <row r="143" spans="1:17" ht="15" customHeight="1" x14ac:dyDescent="0.25">
      <c r="A143" s="9" t="s">
        <v>183</v>
      </c>
      <c r="B143" s="6" t="s">
        <v>7</v>
      </c>
      <c r="C143" s="6" t="s">
        <v>6</v>
      </c>
      <c r="D143" s="12">
        <v>0</v>
      </c>
      <c r="E143" s="12">
        <v>0</v>
      </c>
      <c r="F143" s="12">
        <v>0</v>
      </c>
      <c r="G143" s="12">
        <v>9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7">
        <f t="shared" si="13"/>
        <v>9</v>
      </c>
      <c r="Q143" s="2">
        <f t="shared" si="14"/>
        <v>0</v>
      </c>
    </row>
    <row r="144" spans="1:17" ht="15" customHeight="1" x14ac:dyDescent="0.25">
      <c r="A144" s="9" t="s">
        <v>139</v>
      </c>
      <c r="B144" s="6" t="s">
        <v>7</v>
      </c>
      <c r="C144" s="6" t="s">
        <v>6</v>
      </c>
      <c r="D144" s="12">
        <v>8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7">
        <f t="shared" si="13"/>
        <v>8</v>
      </c>
      <c r="Q144" s="2">
        <f t="shared" si="14"/>
        <v>0</v>
      </c>
    </row>
    <row r="145" spans="1:17" ht="15" customHeight="1" x14ac:dyDescent="0.25">
      <c r="A145" s="9" t="s">
        <v>18</v>
      </c>
      <c r="B145" s="6" t="s">
        <v>7</v>
      </c>
      <c r="C145" s="6" t="s">
        <v>6</v>
      </c>
      <c r="D145" s="12">
        <v>7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7">
        <f t="shared" si="13"/>
        <v>7</v>
      </c>
      <c r="Q145" s="2">
        <f t="shared" si="14"/>
        <v>0</v>
      </c>
    </row>
    <row r="146" spans="1:17" ht="15" customHeight="1" x14ac:dyDescent="0.25">
      <c r="A146" s="9" t="s">
        <v>155</v>
      </c>
      <c r="B146" s="6" t="s">
        <v>7</v>
      </c>
      <c r="C146" s="6" t="s">
        <v>6</v>
      </c>
      <c r="D146" s="12">
        <v>0</v>
      </c>
      <c r="E146" s="12">
        <v>7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7">
        <f t="shared" si="13"/>
        <v>7</v>
      </c>
      <c r="Q146" s="2">
        <f t="shared" si="14"/>
        <v>0</v>
      </c>
    </row>
    <row r="147" spans="1:17" ht="15" customHeight="1" x14ac:dyDescent="0.25">
      <c r="A147" s="9" t="s">
        <v>171</v>
      </c>
      <c r="B147" s="6" t="s">
        <v>7</v>
      </c>
      <c r="C147" s="6" t="s">
        <v>6</v>
      </c>
      <c r="D147" s="12">
        <v>0</v>
      </c>
      <c r="E147" s="12">
        <v>0</v>
      </c>
      <c r="F147" s="12">
        <v>7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7">
        <f t="shared" si="13"/>
        <v>7</v>
      </c>
      <c r="Q147" s="2">
        <f t="shared" si="14"/>
        <v>0</v>
      </c>
    </row>
    <row r="148" spans="1:17" ht="15" customHeight="1" x14ac:dyDescent="0.25">
      <c r="A148" s="9" t="s">
        <v>184</v>
      </c>
      <c r="B148" s="6" t="s">
        <v>7</v>
      </c>
      <c r="C148" s="6" t="s">
        <v>6</v>
      </c>
      <c r="D148" s="12">
        <v>0</v>
      </c>
      <c r="E148" s="12">
        <v>0</v>
      </c>
      <c r="F148" s="12"/>
      <c r="G148" s="12">
        <v>7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7">
        <f t="shared" si="13"/>
        <v>7</v>
      </c>
      <c r="Q148" s="2">
        <f t="shared" si="14"/>
        <v>0</v>
      </c>
    </row>
    <row r="149" spans="1:17" ht="15" customHeight="1" x14ac:dyDescent="0.25">
      <c r="A149" s="9" t="s">
        <v>83</v>
      </c>
      <c r="B149" s="6" t="s">
        <v>7</v>
      </c>
      <c r="C149" s="6" t="s">
        <v>6</v>
      </c>
      <c r="D149" s="12">
        <v>0</v>
      </c>
      <c r="E149" s="12">
        <v>6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7">
        <f t="shared" si="13"/>
        <v>6</v>
      </c>
      <c r="Q149" s="2">
        <f t="shared" si="14"/>
        <v>0</v>
      </c>
    </row>
    <row r="150" spans="1:17" ht="15" customHeight="1" x14ac:dyDescent="0.25">
      <c r="A150" s="9" t="s">
        <v>172</v>
      </c>
      <c r="B150" s="6" t="s">
        <v>7</v>
      </c>
      <c r="C150" s="6" t="s">
        <v>6</v>
      </c>
      <c r="D150" s="12">
        <v>0</v>
      </c>
      <c r="E150" s="12">
        <v>0</v>
      </c>
      <c r="F150" s="12">
        <v>6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7">
        <f t="shared" si="13"/>
        <v>6</v>
      </c>
      <c r="Q150" s="2">
        <f t="shared" si="14"/>
        <v>0</v>
      </c>
    </row>
    <row r="151" spans="1:17" ht="15" customHeight="1" x14ac:dyDescent="0.25">
      <c r="A151" s="9" t="s">
        <v>198</v>
      </c>
      <c r="B151" s="6" t="s">
        <v>7</v>
      </c>
      <c r="C151" s="6" t="s">
        <v>6</v>
      </c>
      <c r="D151" s="12">
        <v>0</v>
      </c>
      <c r="E151" s="12">
        <v>0</v>
      </c>
      <c r="F151" s="12">
        <v>0</v>
      </c>
      <c r="G151" s="12">
        <v>0</v>
      </c>
      <c r="H151" s="12">
        <v>6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7">
        <f t="shared" si="13"/>
        <v>6</v>
      </c>
      <c r="Q151" s="2">
        <f t="shared" si="14"/>
        <v>0</v>
      </c>
    </row>
    <row r="152" spans="1:17" ht="15" customHeight="1" x14ac:dyDescent="0.25">
      <c r="A152" s="9" t="s">
        <v>185</v>
      </c>
      <c r="B152" s="6" t="s">
        <v>7</v>
      </c>
      <c r="C152" s="6" t="s">
        <v>6</v>
      </c>
      <c r="D152" s="12">
        <v>0</v>
      </c>
      <c r="E152" s="12">
        <v>0</v>
      </c>
      <c r="F152" s="12">
        <v>0</v>
      </c>
      <c r="G152" s="12">
        <v>5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7">
        <f t="shared" si="13"/>
        <v>5</v>
      </c>
      <c r="Q152" s="2">
        <f t="shared" ref="Q152:Q174" si="15">COUNTIF(D152:M152,"20")</f>
        <v>0</v>
      </c>
    </row>
    <row r="153" spans="1:17" ht="15" customHeight="1" x14ac:dyDescent="0.25">
      <c r="A153" s="9" t="s">
        <v>173</v>
      </c>
      <c r="B153" s="6" t="s">
        <v>7</v>
      </c>
      <c r="C153" s="6" t="s">
        <v>6</v>
      </c>
      <c r="D153" s="12">
        <v>0</v>
      </c>
      <c r="E153" s="12">
        <v>0</v>
      </c>
      <c r="F153" s="12">
        <v>4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7">
        <f t="shared" si="13"/>
        <v>4</v>
      </c>
      <c r="Q153" s="2">
        <f t="shared" si="15"/>
        <v>0</v>
      </c>
    </row>
    <row r="154" spans="1:17" ht="15" customHeight="1" x14ac:dyDescent="0.25">
      <c r="A154" s="9" t="s">
        <v>156</v>
      </c>
      <c r="B154" s="6" t="s">
        <v>7</v>
      </c>
      <c r="C154" s="6" t="s">
        <v>6</v>
      </c>
      <c r="D154" s="12">
        <v>0</v>
      </c>
      <c r="E154" s="12">
        <v>4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7">
        <f t="shared" si="13"/>
        <v>4</v>
      </c>
      <c r="Q154" s="2">
        <f t="shared" si="15"/>
        <v>0</v>
      </c>
    </row>
    <row r="155" spans="1:17" ht="15" customHeight="1" x14ac:dyDescent="0.25">
      <c r="A155" s="9" t="s">
        <v>119</v>
      </c>
      <c r="B155" s="6" t="s">
        <v>7</v>
      </c>
      <c r="C155" s="6" t="s">
        <v>6</v>
      </c>
      <c r="D155" s="12">
        <v>0</v>
      </c>
      <c r="E155" s="12">
        <v>0</v>
      </c>
      <c r="F155" s="12">
        <v>0</v>
      </c>
      <c r="G155" s="12">
        <v>4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7">
        <f t="shared" si="13"/>
        <v>4</v>
      </c>
      <c r="Q155" s="2">
        <f t="shared" si="15"/>
        <v>0</v>
      </c>
    </row>
    <row r="156" spans="1:17" ht="15" customHeight="1" x14ac:dyDescent="0.25">
      <c r="A156" s="9" t="s">
        <v>15</v>
      </c>
      <c r="B156" s="6" t="s">
        <v>7</v>
      </c>
      <c r="C156" s="6" t="s">
        <v>6</v>
      </c>
      <c r="D156" s="12">
        <v>0</v>
      </c>
      <c r="E156" s="12">
        <v>0</v>
      </c>
      <c r="F156" s="12">
        <v>0</v>
      </c>
      <c r="G156" s="12">
        <v>0</v>
      </c>
      <c r="H156" s="12">
        <v>4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7">
        <f t="shared" si="13"/>
        <v>4</v>
      </c>
      <c r="Q156" s="2">
        <f t="shared" si="15"/>
        <v>0</v>
      </c>
    </row>
    <row r="157" spans="1:17" ht="15" customHeight="1" x14ac:dyDescent="0.25">
      <c r="A157" s="9" t="s">
        <v>174</v>
      </c>
      <c r="B157" s="6" t="s">
        <v>7</v>
      </c>
      <c r="C157" s="6" t="s">
        <v>6</v>
      </c>
      <c r="D157" s="12">
        <v>0</v>
      </c>
      <c r="E157" s="12">
        <v>0</v>
      </c>
      <c r="F157" s="12">
        <v>3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7">
        <f t="shared" si="13"/>
        <v>3</v>
      </c>
      <c r="Q157" s="2">
        <f t="shared" si="15"/>
        <v>0</v>
      </c>
    </row>
    <row r="158" spans="1:17" ht="15" customHeight="1" x14ac:dyDescent="0.25">
      <c r="A158" s="9" t="s">
        <v>157</v>
      </c>
      <c r="B158" s="6" t="s">
        <v>7</v>
      </c>
      <c r="C158" s="6" t="s">
        <v>6</v>
      </c>
      <c r="D158" s="12">
        <v>0</v>
      </c>
      <c r="E158" s="12">
        <v>3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7">
        <f t="shared" si="13"/>
        <v>3</v>
      </c>
      <c r="Q158" s="2">
        <f t="shared" si="15"/>
        <v>0</v>
      </c>
    </row>
    <row r="159" spans="1:17" ht="15" customHeight="1" x14ac:dyDescent="0.25">
      <c r="A159" s="9" t="s">
        <v>175</v>
      </c>
      <c r="B159" s="6" t="s">
        <v>7</v>
      </c>
      <c r="C159" s="6" t="s">
        <v>6</v>
      </c>
      <c r="D159" s="12">
        <v>0</v>
      </c>
      <c r="E159" s="12">
        <v>0</v>
      </c>
      <c r="F159" s="12">
        <v>2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7">
        <f t="shared" si="13"/>
        <v>2</v>
      </c>
      <c r="Q159" s="2">
        <f t="shared" si="15"/>
        <v>0</v>
      </c>
    </row>
    <row r="160" spans="1:17" ht="15" customHeight="1" x14ac:dyDescent="0.25">
      <c r="A160" s="9" t="s">
        <v>64</v>
      </c>
      <c r="B160" s="6" t="s">
        <v>7</v>
      </c>
      <c r="C160" s="6" t="s">
        <v>6</v>
      </c>
      <c r="D160" s="12">
        <v>2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7">
        <f t="shared" si="13"/>
        <v>2</v>
      </c>
      <c r="Q160" s="2">
        <f t="shared" si="15"/>
        <v>0</v>
      </c>
    </row>
    <row r="161" spans="1:17" ht="15" customHeight="1" x14ac:dyDescent="0.25">
      <c r="A161" s="9" t="s">
        <v>63</v>
      </c>
      <c r="B161" s="6" t="s">
        <v>7</v>
      </c>
      <c r="C161" s="6" t="s">
        <v>6</v>
      </c>
      <c r="D161" s="12">
        <v>0</v>
      </c>
      <c r="E161" s="12">
        <v>0</v>
      </c>
      <c r="F161" s="12">
        <v>0</v>
      </c>
      <c r="G161" s="12">
        <v>2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7">
        <f t="shared" si="13"/>
        <v>2</v>
      </c>
      <c r="Q161" s="2">
        <f t="shared" si="15"/>
        <v>0</v>
      </c>
    </row>
    <row r="162" spans="1:17" ht="15" customHeight="1" x14ac:dyDescent="0.25">
      <c r="A162" s="9" t="s">
        <v>188</v>
      </c>
      <c r="B162" s="6" t="s">
        <v>7</v>
      </c>
      <c r="C162" s="6" t="s">
        <v>6</v>
      </c>
      <c r="D162" s="12">
        <v>0</v>
      </c>
      <c r="E162" s="12">
        <v>0</v>
      </c>
      <c r="F162" s="12">
        <v>0</v>
      </c>
      <c r="G162" s="12">
        <v>0</v>
      </c>
      <c r="H162" s="12">
        <v>2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7">
        <f t="shared" si="13"/>
        <v>2</v>
      </c>
      <c r="Q162" s="2">
        <f t="shared" si="15"/>
        <v>0</v>
      </c>
    </row>
    <row r="163" spans="1:17" ht="15" customHeight="1" x14ac:dyDescent="0.25">
      <c r="A163" s="9" t="s">
        <v>176</v>
      </c>
      <c r="B163" s="6" t="s">
        <v>7</v>
      </c>
      <c r="C163" s="6" t="s">
        <v>6</v>
      </c>
      <c r="D163" s="12">
        <v>0</v>
      </c>
      <c r="E163" s="12">
        <v>0</v>
      </c>
      <c r="F163" s="12">
        <v>1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7">
        <f t="shared" si="13"/>
        <v>1</v>
      </c>
      <c r="Q163" s="2">
        <f t="shared" si="15"/>
        <v>0</v>
      </c>
    </row>
    <row r="164" spans="1:17" ht="15" customHeight="1" x14ac:dyDescent="0.25">
      <c r="A164" s="9" t="s">
        <v>158</v>
      </c>
      <c r="B164" s="6" t="s">
        <v>7</v>
      </c>
      <c r="C164" s="6" t="s">
        <v>6</v>
      </c>
      <c r="D164" s="12">
        <v>0</v>
      </c>
      <c r="E164" s="12">
        <v>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7">
        <f t="shared" si="13"/>
        <v>1</v>
      </c>
      <c r="Q164" s="2">
        <f t="shared" si="15"/>
        <v>0</v>
      </c>
    </row>
    <row r="165" spans="1:17" ht="15" customHeight="1" x14ac:dyDescent="0.25">
      <c r="A165" s="9" t="s">
        <v>187</v>
      </c>
      <c r="B165" s="6" t="s">
        <v>7</v>
      </c>
      <c r="C165" s="6" t="s">
        <v>6</v>
      </c>
      <c r="D165" s="12">
        <v>0</v>
      </c>
      <c r="E165" s="12">
        <v>0</v>
      </c>
      <c r="F165" s="12">
        <v>0</v>
      </c>
      <c r="G165" s="12">
        <v>1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7">
        <f t="shared" si="13"/>
        <v>1</v>
      </c>
      <c r="Q165" s="2">
        <f t="shared" si="15"/>
        <v>0</v>
      </c>
    </row>
    <row r="166" spans="1:17" ht="15" customHeight="1" x14ac:dyDescent="0.25">
      <c r="A166" s="9" t="s">
        <v>199</v>
      </c>
      <c r="B166" s="6" t="s">
        <v>7</v>
      </c>
      <c r="C166" s="6" t="s">
        <v>6</v>
      </c>
      <c r="D166" s="12">
        <v>0</v>
      </c>
      <c r="E166" s="12">
        <v>0</v>
      </c>
      <c r="F166" s="12">
        <v>0</v>
      </c>
      <c r="G166" s="12">
        <v>0</v>
      </c>
      <c r="H166" s="12">
        <v>1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7">
        <f t="shared" si="13"/>
        <v>1</v>
      </c>
      <c r="Q166" s="2">
        <f t="shared" si="15"/>
        <v>0</v>
      </c>
    </row>
    <row r="167" spans="1:17" ht="15" customHeight="1" x14ac:dyDescent="0.25">
      <c r="A167" s="9" t="s">
        <v>59</v>
      </c>
      <c r="B167" s="6" t="s">
        <v>7</v>
      </c>
      <c r="C167" s="6" t="s">
        <v>6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7">
        <f t="shared" ref="O167:O174" si="16">(SUM(D167:N167)-SMALL(D167:N167,1)-SMALL(D167:N167,2)-SMALL(D167:N167,3)-SMALL(D167:N167,4))</f>
        <v>0</v>
      </c>
      <c r="Q167" s="2">
        <f t="shared" si="15"/>
        <v>0</v>
      </c>
    </row>
    <row r="168" spans="1:17" ht="15" customHeight="1" x14ac:dyDescent="0.25">
      <c r="A168" s="9" t="s">
        <v>107</v>
      </c>
      <c r="B168" s="6" t="s">
        <v>7</v>
      </c>
      <c r="C168" s="6" t="s">
        <v>6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7">
        <f t="shared" si="16"/>
        <v>0</v>
      </c>
      <c r="Q168" s="2">
        <f t="shared" si="15"/>
        <v>0</v>
      </c>
    </row>
    <row r="169" spans="1:17" ht="15" customHeight="1" x14ac:dyDescent="0.25">
      <c r="A169" s="9" t="s">
        <v>112</v>
      </c>
      <c r="B169" s="6" t="s">
        <v>7</v>
      </c>
      <c r="C169" s="6" t="s">
        <v>6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7">
        <f t="shared" si="16"/>
        <v>0</v>
      </c>
      <c r="Q169" s="2">
        <f t="shared" si="15"/>
        <v>0</v>
      </c>
    </row>
    <row r="170" spans="1:17" ht="15" customHeight="1" x14ac:dyDescent="0.25">
      <c r="A170" s="9" t="s">
        <v>118</v>
      </c>
      <c r="B170" s="6" t="s">
        <v>7</v>
      </c>
      <c r="C170" s="6" t="s">
        <v>6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7">
        <f t="shared" si="16"/>
        <v>0</v>
      </c>
      <c r="Q170" s="2">
        <f t="shared" si="15"/>
        <v>0</v>
      </c>
    </row>
    <row r="171" spans="1:17" ht="15" customHeight="1" x14ac:dyDescent="0.25">
      <c r="A171" s="9" t="s">
        <v>92</v>
      </c>
      <c r="B171" s="6" t="s">
        <v>7</v>
      </c>
      <c r="C171" s="6" t="s">
        <v>6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7">
        <f t="shared" si="16"/>
        <v>0</v>
      </c>
      <c r="Q171" s="2">
        <f t="shared" si="15"/>
        <v>0</v>
      </c>
    </row>
    <row r="172" spans="1:17" ht="15" customHeight="1" x14ac:dyDescent="0.25">
      <c r="A172" s="9" t="s">
        <v>104</v>
      </c>
      <c r="B172" s="6" t="s">
        <v>7</v>
      </c>
      <c r="C172" s="6" t="s">
        <v>6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7">
        <f t="shared" si="16"/>
        <v>0</v>
      </c>
      <c r="Q172" s="2">
        <f t="shared" si="15"/>
        <v>0</v>
      </c>
    </row>
    <row r="173" spans="1:17" ht="15" customHeight="1" x14ac:dyDescent="0.25">
      <c r="A173" s="9" t="s">
        <v>86</v>
      </c>
      <c r="B173" s="6" t="s">
        <v>7</v>
      </c>
      <c r="C173" s="6" t="s">
        <v>6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7">
        <f t="shared" si="16"/>
        <v>0</v>
      </c>
      <c r="Q173" s="2">
        <f t="shared" si="15"/>
        <v>0</v>
      </c>
    </row>
    <row r="174" spans="1:17" ht="15" customHeight="1" x14ac:dyDescent="0.25">
      <c r="A174" s="9" t="s">
        <v>46</v>
      </c>
      <c r="B174" s="6" t="s">
        <v>7</v>
      </c>
      <c r="C174" s="6" t="s">
        <v>6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7">
        <f t="shared" si="16"/>
        <v>0</v>
      </c>
      <c r="Q174" s="2">
        <f t="shared" si="15"/>
        <v>0</v>
      </c>
    </row>
    <row r="175" spans="1:17" ht="15" customHeight="1" x14ac:dyDescent="0.25">
      <c r="A175" s="9" t="s">
        <v>73</v>
      </c>
      <c r="B175" s="6" t="s">
        <v>7</v>
      </c>
      <c r="C175" s="6" t="s">
        <v>6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7">
        <f t="shared" ref="O175:O179" si="17">(SUM(D175:N175)-SMALL(D175:N175,1)-SMALL(D175:N175,2)-SMALL(D175:N175,3)-SMALL(D175:N175,4))</f>
        <v>0</v>
      </c>
      <c r="Q175" s="2">
        <f t="shared" ref="Q175:Q179" si="18">COUNTIF(D175:M175,"20")</f>
        <v>0</v>
      </c>
    </row>
    <row r="176" spans="1:17" ht="15" customHeight="1" x14ac:dyDescent="0.25">
      <c r="A176" s="9" t="s">
        <v>78</v>
      </c>
      <c r="B176" s="6" t="s">
        <v>7</v>
      </c>
      <c r="C176" s="6" t="s">
        <v>6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7">
        <f t="shared" si="17"/>
        <v>0</v>
      </c>
      <c r="Q176" s="2">
        <f t="shared" si="18"/>
        <v>0</v>
      </c>
    </row>
    <row r="177" spans="1:17" ht="15" customHeight="1" x14ac:dyDescent="0.25">
      <c r="A177" s="9" t="s">
        <v>108</v>
      </c>
      <c r="B177" s="6" t="s">
        <v>7</v>
      </c>
      <c r="C177" s="6" t="s">
        <v>6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7">
        <f t="shared" si="17"/>
        <v>0</v>
      </c>
      <c r="Q177" s="2">
        <f t="shared" si="18"/>
        <v>0</v>
      </c>
    </row>
    <row r="178" spans="1:17" ht="15" customHeight="1" x14ac:dyDescent="0.25">
      <c r="A178" s="9" t="s">
        <v>109</v>
      </c>
      <c r="B178" s="6" t="s">
        <v>7</v>
      </c>
      <c r="C178" s="6" t="s">
        <v>6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7">
        <f t="shared" si="17"/>
        <v>0</v>
      </c>
      <c r="Q178" s="2">
        <f t="shared" si="18"/>
        <v>0</v>
      </c>
    </row>
    <row r="179" spans="1:17" ht="15" customHeight="1" x14ac:dyDescent="0.25">
      <c r="A179" s="9" t="s">
        <v>34</v>
      </c>
      <c r="B179" s="6" t="s">
        <v>7</v>
      </c>
      <c r="C179" s="6" t="s">
        <v>6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7">
        <f t="shared" si="17"/>
        <v>0</v>
      </c>
      <c r="Q179" s="2">
        <f t="shared" si="18"/>
        <v>0</v>
      </c>
    </row>
    <row r="180" spans="1:17" ht="15" customHeight="1" x14ac:dyDescent="0.25">
      <c r="A180" s="9" t="s">
        <v>98</v>
      </c>
      <c r="B180" s="6" t="s">
        <v>7</v>
      </c>
      <c r="C180" s="6" t="s">
        <v>6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7">
        <f t="shared" ref="O180" si="19">(SUM(D180:N180)-SMALL(D180:N180,1)-SMALL(D180:N180,2)-SMALL(D180:N180,3)-SMALL(D180:N180,4))</f>
        <v>0</v>
      </c>
      <c r="Q180" s="2">
        <f t="shared" ref="Q180" si="20">COUNTIF(D180:M180,"20")</f>
        <v>0</v>
      </c>
    </row>
    <row r="181" spans="1:17" ht="1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18"/>
    </row>
    <row r="182" spans="1:17" ht="15" customHeight="1" x14ac:dyDescent="0.25">
      <c r="A182" s="34" t="s">
        <v>0</v>
      </c>
      <c r="B182" s="33" t="s">
        <v>1</v>
      </c>
      <c r="C182" s="33" t="s">
        <v>2</v>
      </c>
      <c r="D182" s="36" t="s">
        <v>23</v>
      </c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3" t="s">
        <v>3</v>
      </c>
    </row>
    <row r="183" spans="1:17" ht="15" customHeight="1" x14ac:dyDescent="0.25">
      <c r="A183" s="35"/>
      <c r="B183" s="33"/>
      <c r="C183" s="33"/>
      <c r="D183" s="5">
        <v>1</v>
      </c>
      <c r="E183" s="14">
        <v>2</v>
      </c>
      <c r="F183" s="14">
        <v>3</v>
      </c>
      <c r="G183" s="14">
        <v>4</v>
      </c>
      <c r="H183" s="14">
        <v>5</v>
      </c>
      <c r="I183" s="14">
        <v>6</v>
      </c>
      <c r="J183" s="14">
        <v>7</v>
      </c>
      <c r="K183" s="14">
        <v>8</v>
      </c>
      <c r="L183" s="14">
        <v>9</v>
      </c>
      <c r="M183" s="26">
        <v>10</v>
      </c>
      <c r="N183" s="14">
        <v>11</v>
      </c>
      <c r="O183" s="33"/>
    </row>
    <row r="184" spans="1:17" ht="1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18"/>
    </row>
    <row r="185" spans="1:17" ht="15" customHeight="1" x14ac:dyDescent="0.25">
      <c r="A185" s="20" t="s">
        <v>17</v>
      </c>
      <c r="B185" s="11" t="s">
        <v>9</v>
      </c>
      <c r="C185" s="11" t="s">
        <v>6</v>
      </c>
      <c r="D185" s="13">
        <v>15</v>
      </c>
      <c r="E185" s="13">
        <v>20</v>
      </c>
      <c r="F185" s="13">
        <v>20</v>
      </c>
      <c r="G185" s="13">
        <v>17</v>
      </c>
      <c r="H185" s="13">
        <v>15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7">
        <f>(SUM(D185:N185)-SMALL(D185:N185,1)-SMALL(D185:N185,2)-SMALL(D185:N185,3)-SMALL(D185:N185,4))</f>
        <v>87</v>
      </c>
      <c r="Q185" s="2">
        <f t="shared" ref="Q185:Q229" si="21">COUNTIF(D185:M185,"20")</f>
        <v>2</v>
      </c>
    </row>
    <row r="186" spans="1:17" ht="15" customHeight="1" x14ac:dyDescent="0.25">
      <c r="A186" s="20" t="s">
        <v>20</v>
      </c>
      <c r="B186" s="11" t="s">
        <v>9</v>
      </c>
      <c r="C186" s="11" t="s">
        <v>6</v>
      </c>
      <c r="D186" s="13">
        <v>11</v>
      </c>
      <c r="E186" s="13">
        <v>17</v>
      </c>
      <c r="F186" s="13">
        <v>11</v>
      </c>
      <c r="G186" s="13">
        <v>15</v>
      </c>
      <c r="H186" s="13">
        <v>13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7">
        <f>(SUM(D186:N186)-SMALL(D186:N186,1)-SMALL(D186:N186,2)-SMALL(D186:N186,3)-SMALL(D186:N186,4))</f>
        <v>67</v>
      </c>
      <c r="Q186" s="2">
        <f t="shared" si="21"/>
        <v>0</v>
      </c>
    </row>
    <row r="187" spans="1:17" ht="15" customHeight="1" x14ac:dyDescent="0.25">
      <c r="A187" s="9" t="s">
        <v>21</v>
      </c>
      <c r="B187" s="11" t="s">
        <v>9</v>
      </c>
      <c r="C187" s="11" t="s">
        <v>6</v>
      </c>
      <c r="D187" s="13">
        <v>8</v>
      </c>
      <c r="E187" s="13">
        <v>13</v>
      </c>
      <c r="F187" s="13">
        <v>13</v>
      </c>
      <c r="G187" s="13">
        <v>13</v>
      </c>
      <c r="H187" s="13">
        <v>11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7">
        <f>(SUM(D187:N187)-SMALL(D187:N187,1)-SMALL(D187:N187,2)-SMALL(D187:N187,3)-SMALL(D187:N187,4))</f>
        <v>58</v>
      </c>
      <c r="Q187" s="2">
        <f t="shared" si="21"/>
        <v>0</v>
      </c>
    </row>
    <row r="188" spans="1:17" ht="15" customHeight="1" x14ac:dyDescent="0.25">
      <c r="A188" s="20" t="s">
        <v>99</v>
      </c>
      <c r="B188" s="11" t="s">
        <v>9</v>
      </c>
      <c r="C188" s="11" t="s">
        <v>6</v>
      </c>
      <c r="D188" s="13">
        <v>20</v>
      </c>
      <c r="E188" s="13">
        <v>0</v>
      </c>
      <c r="F188" s="13">
        <v>0</v>
      </c>
      <c r="G188" s="13">
        <v>20</v>
      </c>
      <c r="H188" s="13">
        <v>17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7">
        <f>(SUM(D188:N188)-SMALL(D188:N188,1)-SMALL(D188:N188,2)-SMALL(D188:N188,3)-SMALL(D188:N188,4))</f>
        <v>57</v>
      </c>
      <c r="Q188" s="2">
        <f t="shared" si="21"/>
        <v>2</v>
      </c>
    </row>
    <row r="189" spans="1:17" ht="15" customHeight="1" x14ac:dyDescent="0.25">
      <c r="A189" s="20" t="s">
        <v>39</v>
      </c>
      <c r="B189" s="11" t="s">
        <v>9</v>
      </c>
      <c r="C189" s="11" t="s">
        <v>6</v>
      </c>
      <c r="D189" s="13">
        <v>10</v>
      </c>
      <c r="E189" s="13">
        <v>15</v>
      </c>
      <c r="F189" s="13">
        <v>9</v>
      </c>
      <c r="G189" s="13">
        <v>9</v>
      </c>
      <c r="H189" s="13">
        <v>10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7">
        <f>(SUM(D189:N189)-SMALL(D189:N189,1)-SMALL(D189:N189,2)-SMALL(D189:N189,3)-SMALL(D189:N189,4))</f>
        <v>53</v>
      </c>
      <c r="Q189" s="2">
        <f t="shared" si="21"/>
        <v>0</v>
      </c>
    </row>
    <row r="190" spans="1:17" ht="15" customHeight="1" x14ac:dyDescent="0.25">
      <c r="A190" s="20" t="s">
        <v>35</v>
      </c>
      <c r="B190" s="11" t="s">
        <v>9</v>
      </c>
      <c r="C190" s="11" t="s">
        <v>6</v>
      </c>
      <c r="D190" s="13">
        <v>0</v>
      </c>
      <c r="E190" s="13">
        <v>0</v>
      </c>
      <c r="F190" s="13">
        <v>15</v>
      </c>
      <c r="G190" s="13">
        <v>0</v>
      </c>
      <c r="H190" s="13">
        <v>20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7">
        <f>(SUM(D190:N190)-SMALL(D190:N190,1)-SMALL(D190:N190,2)-SMALL(D190:N190,3)-SMALL(D190:N190,4))</f>
        <v>35</v>
      </c>
      <c r="Q190" s="2">
        <f t="shared" si="21"/>
        <v>1</v>
      </c>
    </row>
    <row r="191" spans="1:17" ht="15" customHeight="1" x14ac:dyDescent="0.25">
      <c r="A191" s="20" t="s">
        <v>75</v>
      </c>
      <c r="B191" s="11" t="s">
        <v>9</v>
      </c>
      <c r="C191" s="11" t="s">
        <v>6</v>
      </c>
      <c r="D191" s="13">
        <v>0</v>
      </c>
      <c r="E191" s="13">
        <v>11</v>
      </c>
      <c r="F191" s="13">
        <v>17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7">
        <f>(SUM(D191:N191)-SMALL(D191:N191,1)-SMALL(D191:N191,2)-SMALL(D191:N191,3)-SMALL(D191:N191,4))</f>
        <v>28</v>
      </c>
      <c r="Q191" s="2">
        <f t="shared" si="21"/>
        <v>0</v>
      </c>
    </row>
    <row r="192" spans="1:17" ht="15" customHeight="1" x14ac:dyDescent="0.25">
      <c r="A192" s="20" t="s">
        <v>40</v>
      </c>
      <c r="B192" s="11" t="s">
        <v>9</v>
      </c>
      <c r="C192" s="11" t="s">
        <v>6</v>
      </c>
      <c r="D192" s="13">
        <v>9</v>
      </c>
      <c r="E192" s="13">
        <v>10</v>
      </c>
      <c r="F192" s="13">
        <v>0</v>
      </c>
      <c r="G192" s="13">
        <v>0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7">
        <f>(SUM(D192:N192)-SMALL(D192:N192,1)-SMALL(D192:N192,2)-SMALL(D192:N192,3)-SMALL(D192:N192,4))</f>
        <v>26</v>
      </c>
      <c r="Q192" s="2">
        <f t="shared" si="21"/>
        <v>0</v>
      </c>
    </row>
    <row r="193" spans="1:17" ht="15" customHeight="1" x14ac:dyDescent="0.25">
      <c r="A193" s="20" t="s">
        <v>159</v>
      </c>
      <c r="B193" s="11" t="s">
        <v>9</v>
      </c>
      <c r="C193" s="11" t="s">
        <v>6</v>
      </c>
      <c r="D193" s="13">
        <v>0</v>
      </c>
      <c r="E193" s="13">
        <v>9</v>
      </c>
      <c r="F193" s="13">
        <v>0</v>
      </c>
      <c r="G193" s="13">
        <v>10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7">
        <f>(SUM(D193:N193)-SMALL(D193:N193,1)-SMALL(D193:N193,2)-SMALL(D193:N193,3)-SMALL(D193:N193,4))</f>
        <v>25</v>
      </c>
      <c r="Q193" s="2">
        <f t="shared" si="21"/>
        <v>0</v>
      </c>
    </row>
    <row r="194" spans="1:17" ht="15" customHeight="1" x14ac:dyDescent="0.25">
      <c r="A194" s="20" t="s">
        <v>32</v>
      </c>
      <c r="B194" s="11" t="s">
        <v>9</v>
      </c>
      <c r="C194" s="11" t="s">
        <v>6</v>
      </c>
      <c r="D194" s="13">
        <v>17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7">
        <f>(SUM(D194:N194)-SMALL(D194:N194,1)-SMALL(D194:N194,2)-SMALL(D194:N194,3)-SMALL(D194:N194,4))</f>
        <v>17</v>
      </c>
      <c r="Q194" s="2">
        <f t="shared" si="21"/>
        <v>0</v>
      </c>
    </row>
    <row r="195" spans="1:17" ht="15" customHeight="1" x14ac:dyDescent="0.25">
      <c r="A195" s="11" t="s">
        <v>51</v>
      </c>
      <c r="B195" s="11" t="s">
        <v>9</v>
      </c>
      <c r="C195" s="11" t="s">
        <v>6</v>
      </c>
      <c r="D195" s="13">
        <v>13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7">
        <f>(SUM(D195:N195)-SMALL(D195:N195,1)-SMALL(D195:N195,2)-SMALL(D195:N195,3)-SMALL(D195:N195,4))</f>
        <v>13</v>
      </c>
      <c r="Q195" s="2">
        <f t="shared" si="21"/>
        <v>0</v>
      </c>
    </row>
    <row r="196" spans="1:17" ht="15" customHeight="1" x14ac:dyDescent="0.25">
      <c r="A196" s="9" t="s">
        <v>22</v>
      </c>
      <c r="B196" s="6" t="s">
        <v>9</v>
      </c>
      <c r="C196" s="6" t="s">
        <v>6</v>
      </c>
      <c r="D196" s="13">
        <v>0</v>
      </c>
      <c r="E196" s="13">
        <v>8</v>
      </c>
      <c r="F196" s="13">
        <v>0</v>
      </c>
      <c r="G196" s="13">
        <v>3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7">
        <f>(SUM(D196:N196)-SMALL(D196:N196,1)-SMALL(D196:N196,2)-SMALL(D196:N196,3)-SMALL(D196:N196,4))</f>
        <v>11</v>
      </c>
      <c r="Q196" s="2">
        <f t="shared" si="21"/>
        <v>0</v>
      </c>
    </row>
    <row r="197" spans="1:17" ht="15" customHeight="1" x14ac:dyDescent="0.25">
      <c r="A197" s="6" t="s">
        <v>188</v>
      </c>
      <c r="B197" s="6" t="s">
        <v>9</v>
      </c>
      <c r="C197" s="6" t="s">
        <v>6</v>
      </c>
      <c r="D197" s="13">
        <v>0</v>
      </c>
      <c r="E197" s="13">
        <v>0</v>
      </c>
      <c r="F197" s="13">
        <v>0</v>
      </c>
      <c r="G197" s="13">
        <v>11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7">
        <f>(SUM(D197:N197)-SMALL(D197:N197,1)-SMALL(D197:N197,2)-SMALL(D197:N197,3)-SMALL(D197:N197,4))</f>
        <v>11</v>
      </c>
      <c r="Q197" s="2">
        <f t="shared" si="21"/>
        <v>0</v>
      </c>
    </row>
    <row r="198" spans="1:17" ht="15" customHeight="1" x14ac:dyDescent="0.25">
      <c r="A198" s="9" t="s">
        <v>161</v>
      </c>
      <c r="B198" s="6" t="s">
        <v>9</v>
      </c>
      <c r="C198" s="6" t="s">
        <v>6</v>
      </c>
      <c r="D198" s="13">
        <v>0</v>
      </c>
      <c r="E198" s="13">
        <v>0</v>
      </c>
      <c r="F198" s="13">
        <v>10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7">
        <f>(SUM(D198:N198)-SMALL(D198:N198,1)-SMALL(D198:N198,2)-SMALL(D198:N198,3)-SMALL(D198:N198,4))</f>
        <v>10</v>
      </c>
      <c r="Q198" s="2">
        <f t="shared" si="21"/>
        <v>0</v>
      </c>
    </row>
    <row r="199" spans="1:17" ht="15" customHeight="1" x14ac:dyDescent="0.25">
      <c r="A199" s="6" t="s">
        <v>200</v>
      </c>
      <c r="B199" s="6" t="s">
        <v>9</v>
      </c>
      <c r="C199" s="6" t="s">
        <v>6</v>
      </c>
      <c r="D199" s="13">
        <v>0</v>
      </c>
      <c r="E199" s="13">
        <v>0</v>
      </c>
      <c r="F199" s="13">
        <v>0</v>
      </c>
      <c r="G199" s="13">
        <v>0</v>
      </c>
      <c r="H199" s="13">
        <v>9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7">
        <f>(SUM(D199:N199)-SMALL(D199:N199,1)-SMALL(D199:N199,2)-SMALL(D199:N199,3)-SMALL(D199:N199,4))</f>
        <v>9</v>
      </c>
      <c r="Q199" s="2">
        <f t="shared" si="21"/>
        <v>0</v>
      </c>
    </row>
    <row r="200" spans="1:17" ht="15" customHeight="1" x14ac:dyDescent="0.25">
      <c r="A200" s="9" t="s">
        <v>162</v>
      </c>
      <c r="B200" s="6" t="s">
        <v>9</v>
      </c>
      <c r="C200" s="6" t="s">
        <v>6</v>
      </c>
      <c r="D200" s="13">
        <v>0</v>
      </c>
      <c r="E200" s="13">
        <v>0</v>
      </c>
      <c r="F200" s="13">
        <v>8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7">
        <f>(SUM(D200:N200)-SMALL(D200:N200,1)-SMALL(D200:N200,2)-SMALL(D200:N200,3)-SMALL(D200:N200,4))</f>
        <v>8</v>
      </c>
      <c r="Q200" s="2">
        <f t="shared" si="21"/>
        <v>0</v>
      </c>
    </row>
    <row r="201" spans="1:17" ht="15" customHeight="1" x14ac:dyDescent="0.25">
      <c r="A201" s="9" t="s">
        <v>35</v>
      </c>
      <c r="B201" s="6" t="s">
        <v>9</v>
      </c>
      <c r="C201" s="6" t="s">
        <v>6</v>
      </c>
      <c r="D201" s="13">
        <v>0</v>
      </c>
      <c r="E201" s="13">
        <v>0</v>
      </c>
      <c r="F201" s="13">
        <v>0</v>
      </c>
      <c r="G201" s="13">
        <v>8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7">
        <f>(SUM(D201:N201)-SMALL(D201:N201,1)-SMALL(D201:N201,2)-SMALL(D201:N201,3)-SMALL(D201:N201,4))</f>
        <v>8</v>
      </c>
      <c r="Q201" s="2">
        <f t="shared" si="21"/>
        <v>0</v>
      </c>
    </row>
    <row r="202" spans="1:17" ht="15" customHeight="1" x14ac:dyDescent="0.25">
      <c r="A202" s="9" t="s">
        <v>201</v>
      </c>
      <c r="B202" s="6" t="s">
        <v>9</v>
      </c>
      <c r="C202" s="6" t="s">
        <v>6</v>
      </c>
      <c r="D202" s="13">
        <v>0</v>
      </c>
      <c r="E202" s="13">
        <v>0</v>
      </c>
      <c r="F202" s="13">
        <v>0</v>
      </c>
      <c r="G202" s="13">
        <v>0</v>
      </c>
      <c r="H202" s="13">
        <v>8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7">
        <f>(SUM(D202:N202)-SMALL(D202:N202,1)-SMALL(D202:N202,2)-SMALL(D202:N202,3)-SMALL(D202:N202,4))</f>
        <v>8</v>
      </c>
      <c r="Q202" s="2">
        <f t="shared" si="21"/>
        <v>0</v>
      </c>
    </row>
    <row r="203" spans="1:17" ht="15" customHeight="1" x14ac:dyDescent="0.25">
      <c r="A203" s="9" t="s">
        <v>142</v>
      </c>
      <c r="B203" s="6" t="s">
        <v>9</v>
      </c>
      <c r="C203" s="6" t="s">
        <v>6</v>
      </c>
      <c r="D203" s="13">
        <v>7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7">
        <f>(SUM(D203:N203)-SMALL(D203:N203,1)-SMALL(D203:N203,2)-SMALL(D203:N203,3)-SMALL(D203:N203,4))</f>
        <v>7</v>
      </c>
      <c r="Q203" s="2">
        <f t="shared" si="21"/>
        <v>0</v>
      </c>
    </row>
    <row r="204" spans="1:17" ht="15" customHeight="1" x14ac:dyDescent="0.25">
      <c r="A204" s="9" t="s">
        <v>41</v>
      </c>
      <c r="B204" s="6" t="s">
        <v>9</v>
      </c>
      <c r="C204" s="6" t="s">
        <v>6</v>
      </c>
      <c r="D204" s="13">
        <v>0</v>
      </c>
      <c r="E204" s="13">
        <v>0</v>
      </c>
      <c r="F204" s="13">
        <v>7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7">
        <f>(SUM(D204:N204)-SMALL(D204:N204,1)-SMALL(D204:N204,2)-SMALL(D204:N204,3)-SMALL(D204:N204,4))</f>
        <v>7</v>
      </c>
      <c r="Q204" s="2">
        <f t="shared" si="21"/>
        <v>0</v>
      </c>
    </row>
    <row r="205" spans="1:17" ht="15" customHeight="1" x14ac:dyDescent="0.25">
      <c r="A205" s="9" t="s">
        <v>61</v>
      </c>
      <c r="B205" s="6" t="s">
        <v>9</v>
      </c>
      <c r="C205" s="6" t="s">
        <v>6</v>
      </c>
      <c r="D205" s="13">
        <v>0</v>
      </c>
      <c r="E205" s="13">
        <v>0</v>
      </c>
      <c r="F205" s="13">
        <v>0</v>
      </c>
      <c r="G205" s="13">
        <v>7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7">
        <f>(SUM(D205:N205)-SMALL(D205:N205,1)-SMALL(D205:N205,2)-SMALL(D205:N205,3)-SMALL(D205:N205,4))</f>
        <v>7</v>
      </c>
      <c r="Q205" s="2">
        <f t="shared" si="21"/>
        <v>0</v>
      </c>
    </row>
    <row r="206" spans="1:17" ht="15" customHeight="1" x14ac:dyDescent="0.25">
      <c r="A206" s="9" t="s">
        <v>189</v>
      </c>
      <c r="B206" s="6" t="s">
        <v>9</v>
      </c>
      <c r="C206" s="6" t="s">
        <v>6</v>
      </c>
      <c r="D206" s="13">
        <v>0</v>
      </c>
      <c r="E206" s="13">
        <v>0</v>
      </c>
      <c r="F206" s="13">
        <v>0</v>
      </c>
      <c r="G206" s="13">
        <v>6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7">
        <f>(SUM(D206:N206)-SMALL(D206:N206,1)-SMALL(D206:N206,2)-SMALL(D206:N206,3)-SMALL(D206:N206,4))</f>
        <v>6</v>
      </c>
      <c r="Q206" s="2">
        <f t="shared" si="21"/>
        <v>0</v>
      </c>
    </row>
    <row r="207" spans="1:17" ht="15" customHeight="1" x14ac:dyDescent="0.25">
      <c r="A207" s="9" t="s">
        <v>143</v>
      </c>
      <c r="B207" s="6" t="s">
        <v>9</v>
      </c>
      <c r="C207" s="6" t="s">
        <v>6</v>
      </c>
      <c r="D207" s="13">
        <v>6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7">
        <f>(SUM(D207:N207)-SMALL(D207:N207,1)-SMALL(D207:N207,2)-SMALL(D207:N207,3)-SMALL(D207:N207,4))</f>
        <v>6</v>
      </c>
      <c r="Q207" s="2">
        <f t="shared" si="21"/>
        <v>0</v>
      </c>
    </row>
    <row r="208" spans="1:17" ht="15" customHeight="1" x14ac:dyDescent="0.25">
      <c r="A208" s="9" t="s">
        <v>163</v>
      </c>
      <c r="B208" s="6" t="s">
        <v>9</v>
      </c>
      <c r="C208" s="6" t="s">
        <v>6</v>
      </c>
      <c r="D208" s="13">
        <v>0</v>
      </c>
      <c r="E208" s="13">
        <v>0</v>
      </c>
      <c r="F208" s="13">
        <v>6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7">
        <f>(SUM(D208:N208)-SMALL(D208:N208,1)-SMALL(D208:N208,2)-SMALL(D208:N208,3)-SMALL(D208:N208,4))</f>
        <v>6</v>
      </c>
      <c r="Q208" s="2">
        <f t="shared" si="21"/>
        <v>0</v>
      </c>
    </row>
    <row r="209" spans="1:17" ht="15" customHeight="1" x14ac:dyDescent="0.25">
      <c r="A209" s="9" t="s">
        <v>79</v>
      </c>
      <c r="B209" s="6" t="s">
        <v>9</v>
      </c>
      <c r="C209" s="6" t="s">
        <v>6</v>
      </c>
      <c r="D209" s="13">
        <v>5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7">
        <f>(SUM(D209:N209)-SMALL(D209:N209,1)-SMALL(D209:N209,2)-SMALL(D209:N209,3)-SMALL(D209:N209,4))</f>
        <v>5</v>
      </c>
      <c r="Q209" s="2">
        <f t="shared" si="21"/>
        <v>0</v>
      </c>
    </row>
    <row r="210" spans="1:17" ht="15" customHeight="1" x14ac:dyDescent="0.25">
      <c r="A210" s="9" t="s">
        <v>164</v>
      </c>
      <c r="B210" s="6" t="s">
        <v>9</v>
      </c>
      <c r="C210" s="6" t="s">
        <v>6</v>
      </c>
      <c r="D210" s="13">
        <v>0</v>
      </c>
      <c r="E210" s="13">
        <v>0</v>
      </c>
      <c r="F210" s="13">
        <v>5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7">
        <f>(SUM(D210:N210)-SMALL(D210:N210,1)-SMALL(D210:N210,2)-SMALL(D210:N210,3)-SMALL(D210:N210,4))</f>
        <v>5</v>
      </c>
      <c r="Q210" s="2">
        <f t="shared" si="21"/>
        <v>0</v>
      </c>
    </row>
    <row r="211" spans="1:17" ht="15" customHeight="1" x14ac:dyDescent="0.25">
      <c r="A211" s="9" t="s">
        <v>190</v>
      </c>
      <c r="B211" s="6" t="s">
        <v>9</v>
      </c>
      <c r="C211" s="6" t="s">
        <v>6</v>
      </c>
      <c r="D211" s="13">
        <v>0</v>
      </c>
      <c r="E211" s="13">
        <v>0</v>
      </c>
      <c r="F211" s="13">
        <v>0</v>
      </c>
      <c r="G211" s="13">
        <v>5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7">
        <f>(SUM(D211:N211)-SMALL(D211:N211,1)-SMALL(D211:N211,2)-SMALL(D211:N211,3)-SMALL(D211:N211,4))</f>
        <v>5</v>
      </c>
      <c r="Q211" s="2">
        <f t="shared" si="21"/>
        <v>0</v>
      </c>
    </row>
    <row r="212" spans="1:17" ht="15" customHeight="1" x14ac:dyDescent="0.25">
      <c r="A212" s="9" t="s">
        <v>144</v>
      </c>
      <c r="B212" s="6" t="s">
        <v>9</v>
      </c>
      <c r="C212" s="6" t="s">
        <v>6</v>
      </c>
      <c r="D212" s="13">
        <v>4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7">
        <f>(SUM(D212:N212)-SMALL(D212:N212,1)-SMALL(D212:N212,2)-SMALL(D212:N212,3)-SMALL(D212:N212,4))</f>
        <v>4</v>
      </c>
      <c r="Q212" s="2">
        <f t="shared" si="21"/>
        <v>0</v>
      </c>
    </row>
    <row r="213" spans="1:17" ht="15" customHeight="1" x14ac:dyDescent="0.25">
      <c r="A213" s="9" t="s">
        <v>165</v>
      </c>
      <c r="B213" s="6" t="s">
        <v>9</v>
      </c>
      <c r="C213" s="6" t="s">
        <v>6</v>
      </c>
      <c r="D213" s="13">
        <v>0</v>
      </c>
      <c r="E213" s="13">
        <v>0</v>
      </c>
      <c r="F213" s="13">
        <v>4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7">
        <f>(SUM(D213:N213)-SMALL(D213:N213,1)-SMALL(D213:N213,2)-SMALL(D213:N213,3)-SMALL(D213:N213,4))</f>
        <v>4</v>
      </c>
      <c r="Q213" s="2">
        <f t="shared" si="21"/>
        <v>0</v>
      </c>
    </row>
    <row r="214" spans="1:17" ht="15" customHeight="1" x14ac:dyDescent="0.25">
      <c r="A214" s="9" t="s">
        <v>191</v>
      </c>
      <c r="B214" s="6" t="s">
        <v>9</v>
      </c>
      <c r="C214" s="6" t="s">
        <v>6</v>
      </c>
      <c r="D214" s="13">
        <v>0</v>
      </c>
      <c r="E214" s="13">
        <v>0</v>
      </c>
      <c r="F214" s="13">
        <v>0</v>
      </c>
      <c r="G214" s="13">
        <v>4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7">
        <f>(SUM(D214:N214)-SMALL(D214:N214,1)-SMALL(D214:N214,2)-SMALL(D214:N214,3)-SMALL(D214:N214,4))</f>
        <v>4</v>
      </c>
      <c r="Q214" s="2">
        <f t="shared" si="21"/>
        <v>0</v>
      </c>
    </row>
    <row r="215" spans="1:17" ht="15" customHeight="1" x14ac:dyDescent="0.25">
      <c r="A215" s="9" t="s">
        <v>53</v>
      </c>
      <c r="B215" s="6" t="s">
        <v>9</v>
      </c>
      <c r="C215" s="6" t="s">
        <v>6</v>
      </c>
      <c r="D215" s="13">
        <v>3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7">
        <f>(SUM(D215:N215)-SMALL(D215:N215,1)-SMALL(D215:N215,2)-SMALL(D215:N215,3)-SMALL(D215:N215,4))</f>
        <v>3</v>
      </c>
      <c r="Q215" s="2">
        <f t="shared" si="21"/>
        <v>0</v>
      </c>
    </row>
    <row r="216" spans="1:17" ht="15" customHeight="1" x14ac:dyDescent="0.25">
      <c r="A216" s="9" t="s">
        <v>166</v>
      </c>
      <c r="B216" s="6" t="s">
        <v>9</v>
      </c>
      <c r="C216" s="6" t="s">
        <v>6</v>
      </c>
      <c r="D216" s="13">
        <v>0</v>
      </c>
      <c r="E216" s="13">
        <v>0</v>
      </c>
      <c r="F216" s="13">
        <v>3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7">
        <f>(SUM(D216:N216)-SMALL(D216:N216,1)-SMALL(D216:N216,2)-SMALL(D216:N216,3)-SMALL(D216:N216,4))</f>
        <v>3</v>
      </c>
      <c r="Q216" s="2">
        <f t="shared" si="21"/>
        <v>0</v>
      </c>
    </row>
    <row r="217" spans="1:17" ht="15" customHeight="1" x14ac:dyDescent="0.25">
      <c r="A217" s="9" t="s">
        <v>145</v>
      </c>
      <c r="B217" s="6" t="s">
        <v>9</v>
      </c>
      <c r="C217" s="6" t="s">
        <v>6</v>
      </c>
      <c r="D217" s="13">
        <v>2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7">
        <f>(SUM(D217:N217)-SMALL(D217:N217,1)-SMALL(D217:N217,2)-SMALL(D217:N217,3)-SMALL(D217:N217,4))</f>
        <v>2</v>
      </c>
      <c r="Q217" s="2">
        <f t="shared" si="21"/>
        <v>0</v>
      </c>
    </row>
    <row r="218" spans="1:17" ht="15" customHeight="1" x14ac:dyDescent="0.25">
      <c r="A218" s="9" t="s">
        <v>167</v>
      </c>
      <c r="B218" s="6" t="s">
        <v>9</v>
      </c>
      <c r="C218" s="6" t="s">
        <v>6</v>
      </c>
      <c r="D218" s="13">
        <v>0</v>
      </c>
      <c r="E218" s="13">
        <v>0</v>
      </c>
      <c r="F218" s="13">
        <v>2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7">
        <f>(SUM(D218:N218)-SMALL(D218:N218,1)-SMALL(D218:N218,2)-SMALL(D218:N218,3)-SMALL(D218:N218,4))</f>
        <v>2</v>
      </c>
      <c r="Q218" s="2">
        <f t="shared" si="21"/>
        <v>0</v>
      </c>
    </row>
    <row r="219" spans="1:17" ht="15" customHeight="1" x14ac:dyDescent="0.25">
      <c r="A219" s="9" t="s">
        <v>53</v>
      </c>
      <c r="B219" s="6" t="s">
        <v>9</v>
      </c>
      <c r="C219" s="6" t="s">
        <v>6</v>
      </c>
      <c r="D219" s="13">
        <v>0</v>
      </c>
      <c r="E219" s="13">
        <v>0</v>
      </c>
      <c r="F219" s="13">
        <v>0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7">
        <f>(SUM(D219:N219)-SMALL(D219:N219,1)-SMALL(D219:N219,2)-SMALL(D219:N219,3)-SMALL(D219:N219,4))</f>
        <v>2</v>
      </c>
      <c r="Q219" s="2">
        <f t="shared" si="21"/>
        <v>0</v>
      </c>
    </row>
    <row r="220" spans="1:17" ht="15" customHeight="1" x14ac:dyDescent="0.25">
      <c r="A220" s="9" t="s">
        <v>168</v>
      </c>
      <c r="B220" s="6" t="s">
        <v>9</v>
      </c>
      <c r="C220" s="6" t="s">
        <v>6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7">
        <f>(SUM(D220:N220)-SMALL(D220:N220,1)-SMALL(D220:N220,2)-SMALL(D220:N220,3)-SMALL(D220:N220,4))</f>
        <v>1</v>
      </c>
      <c r="Q220" s="2">
        <f t="shared" si="21"/>
        <v>0</v>
      </c>
    </row>
    <row r="221" spans="1:17" ht="15" customHeight="1" x14ac:dyDescent="0.25">
      <c r="A221" s="9" t="s">
        <v>192</v>
      </c>
      <c r="B221" s="6" t="s">
        <v>9</v>
      </c>
      <c r="C221" s="6" t="s">
        <v>6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7">
        <f>(SUM(D221:N221)-SMALL(D221:N221,1)-SMALL(D221:N221,2)-SMALL(D221:N221,3)-SMALL(D221:N221,4))</f>
        <v>1</v>
      </c>
      <c r="Q221" s="2">
        <f t="shared" si="21"/>
        <v>0</v>
      </c>
    </row>
    <row r="222" spans="1:17" ht="15" customHeight="1" x14ac:dyDescent="0.25">
      <c r="A222" s="6" t="s">
        <v>193</v>
      </c>
      <c r="B222" s="6" t="s">
        <v>9</v>
      </c>
      <c r="C222" s="6" t="s">
        <v>6</v>
      </c>
      <c r="D222" s="13">
        <v>0</v>
      </c>
      <c r="E222" s="13">
        <v>0</v>
      </c>
      <c r="F222" s="13">
        <v>0</v>
      </c>
      <c r="G222" s="13"/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7">
        <f t="shared" ref="O222:O229" si="22">(SUM(D222:N222)-SMALL(D222:N222,1)-SMALL(D222:N222,2)-SMALL(D222:N222,3)-SMALL(D222:N222,4))</f>
        <v>0</v>
      </c>
      <c r="Q222" s="2">
        <f t="shared" si="21"/>
        <v>0</v>
      </c>
    </row>
    <row r="223" spans="1:17" ht="15" customHeight="1" x14ac:dyDescent="0.25">
      <c r="A223" s="9" t="s">
        <v>116</v>
      </c>
      <c r="B223" s="6" t="s">
        <v>9</v>
      </c>
      <c r="C223" s="6" t="s">
        <v>6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7">
        <f t="shared" si="22"/>
        <v>0</v>
      </c>
      <c r="Q223" s="2">
        <f t="shared" si="21"/>
        <v>0</v>
      </c>
    </row>
    <row r="224" spans="1:17" ht="15" customHeight="1" x14ac:dyDescent="0.25">
      <c r="A224" s="9" t="s">
        <v>122</v>
      </c>
      <c r="B224" s="6" t="s">
        <v>9</v>
      </c>
      <c r="C224" s="6" t="s">
        <v>6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7">
        <f t="shared" si="22"/>
        <v>0</v>
      </c>
      <c r="Q224" s="2">
        <f t="shared" si="21"/>
        <v>0</v>
      </c>
    </row>
    <row r="225" spans="1:17" ht="15" customHeight="1" x14ac:dyDescent="0.25">
      <c r="A225" s="9" t="s">
        <v>105</v>
      </c>
      <c r="B225" s="6" t="s">
        <v>9</v>
      </c>
      <c r="C225" s="6" t="s">
        <v>6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7">
        <f t="shared" si="22"/>
        <v>0</v>
      </c>
      <c r="Q225" s="2">
        <f t="shared" si="21"/>
        <v>0</v>
      </c>
    </row>
    <row r="226" spans="1:17" ht="15" customHeight="1" x14ac:dyDescent="0.25">
      <c r="A226" s="9" t="s">
        <v>110</v>
      </c>
      <c r="B226" s="6" t="s">
        <v>9</v>
      </c>
      <c r="C226" s="6" t="s">
        <v>6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7">
        <f t="shared" si="22"/>
        <v>0</v>
      </c>
      <c r="Q226" s="2">
        <f t="shared" si="21"/>
        <v>0</v>
      </c>
    </row>
    <row r="227" spans="1:17" ht="15" customHeight="1" x14ac:dyDescent="0.25">
      <c r="A227" s="9" t="s">
        <v>74</v>
      </c>
      <c r="B227" s="6" t="s">
        <v>9</v>
      </c>
      <c r="C227" s="6" t="s">
        <v>6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7">
        <f t="shared" si="22"/>
        <v>0</v>
      </c>
      <c r="Q227" s="2">
        <f t="shared" si="21"/>
        <v>0</v>
      </c>
    </row>
    <row r="228" spans="1:17" ht="15" customHeight="1" x14ac:dyDescent="0.25">
      <c r="A228" s="9" t="s">
        <v>76</v>
      </c>
      <c r="B228" s="6" t="s">
        <v>9</v>
      </c>
      <c r="C228" s="6" t="s">
        <v>6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7">
        <f t="shared" si="22"/>
        <v>0</v>
      </c>
      <c r="Q228" s="2">
        <f t="shared" si="21"/>
        <v>0</v>
      </c>
    </row>
    <row r="229" spans="1:17" ht="15" customHeight="1" x14ac:dyDescent="0.25">
      <c r="A229" s="9" t="s">
        <v>38</v>
      </c>
      <c r="B229" s="6" t="s">
        <v>9</v>
      </c>
      <c r="C229" s="6" t="s">
        <v>6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7">
        <f t="shared" si="22"/>
        <v>0</v>
      </c>
      <c r="Q229" s="2">
        <f t="shared" si="21"/>
        <v>0</v>
      </c>
    </row>
    <row r="230" spans="1:17" ht="15" customHeight="1" x14ac:dyDescent="0.25">
      <c r="A230" s="9" t="s">
        <v>70</v>
      </c>
      <c r="B230" s="6" t="s">
        <v>9</v>
      </c>
      <c r="C230" s="6" t="s">
        <v>6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7">
        <f t="shared" ref="O230:O231" si="23">(SUM(D230:N230)-SMALL(D230:N230,1)-SMALL(D230:N230,2)-SMALL(D230:N230,3)-SMALL(D230:N230,4))</f>
        <v>0</v>
      </c>
      <c r="Q230" s="2">
        <f t="shared" ref="Q230:Q231" si="24">COUNTIF(D230:M230,"20")</f>
        <v>0</v>
      </c>
    </row>
    <row r="231" spans="1:17" ht="15" customHeight="1" x14ac:dyDescent="0.25">
      <c r="A231" s="9" t="s">
        <v>100</v>
      </c>
      <c r="B231" s="6" t="s">
        <v>9</v>
      </c>
      <c r="C231" s="6" t="s">
        <v>6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7">
        <f t="shared" si="23"/>
        <v>0</v>
      </c>
      <c r="Q231" s="2">
        <f t="shared" si="24"/>
        <v>0</v>
      </c>
    </row>
  </sheetData>
  <sortState ref="A185:O221">
    <sortCondition descending="1" ref="O185:O221"/>
  </sortState>
  <mergeCells count="36">
    <mergeCell ref="B10:B11"/>
    <mergeCell ref="C10:C11"/>
    <mergeCell ref="A10:A11"/>
    <mergeCell ref="O117:O118"/>
    <mergeCell ref="Q10:Q11"/>
    <mergeCell ref="A37:N37"/>
    <mergeCell ref="A12:N12"/>
    <mergeCell ref="D10:N10"/>
    <mergeCell ref="A119:N119"/>
    <mergeCell ref="O76:O77"/>
    <mergeCell ref="A78:N78"/>
    <mergeCell ref="A74:N74"/>
    <mergeCell ref="A75:N75"/>
    <mergeCell ref="A76:A77"/>
    <mergeCell ref="B76:B77"/>
    <mergeCell ref="C76:C77"/>
    <mergeCell ref="D76:N76"/>
    <mergeCell ref="A117:A118"/>
    <mergeCell ref="C117:C118"/>
    <mergeCell ref="D117:N117"/>
    <mergeCell ref="A184:N184"/>
    <mergeCell ref="O10:O11"/>
    <mergeCell ref="O182:O183"/>
    <mergeCell ref="A181:N181"/>
    <mergeCell ref="A182:A183"/>
    <mergeCell ref="B182:B183"/>
    <mergeCell ref="C182:C183"/>
    <mergeCell ref="D182:N182"/>
    <mergeCell ref="A34:N34"/>
    <mergeCell ref="A35:A36"/>
    <mergeCell ref="B35:B36"/>
    <mergeCell ref="C35:C36"/>
    <mergeCell ref="D35:N35"/>
    <mergeCell ref="O35:O36"/>
    <mergeCell ref="A116:N116"/>
    <mergeCell ref="B117:B1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wood</dc:creator>
  <cp:lastModifiedBy>david wood</cp:lastModifiedBy>
  <dcterms:created xsi:type="dcterms:W3CDTF">2021-05-29T08:56:48Z</dcterms:created>
  <dcterms:modified xsi:type="dcterms:W3CDTF">2024-09-17T21:32:14Z</dcterms:modified>
</cp:coreProperties>
</file>